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loudbelgium-my.sharepoint.com/personal/godefroid_drugman_bosa_fgov_be/Documents/Documents/Digital Transformation/GDPR/GDPR_Dashboard/GDPR_import/"/>
    </mc:Choice>
  </mc:AlternateContent>
  <xr:revisionPtr revIDLastSave="342" documentId="8_{5EC3049E-ED2D-4DBB-9C41-6F12D6FB09F9}" xr6:coauthVersionLast="36" xr6:coauthVersionMax="36" xr10:uidLastSave="{232D0E5C-71BC-42AA-9226-309F8282DADA}"/>
  <bookViews>
    <workbookView xWindow="0" yWindow="0" windowWidth="23040" windowHeight="9060" tabRatio="802" xr2:uid="{00000000-000D-0000-FFFF-FFFF00000000}"/>
  </bookViews>
  <sheets>
    <sheet name="Register" sheetId="1" r:id="rId1"/>
    <sheet name="RegisterItem" sheetId="2" r:id="rId2"/>
    <sheet name="Organization" sheetId="3" r:id="rId3"/>
    <sheet name="Contact" sheetId="4" r:id="rId4"/>
    <sheet name="BusinessProcess" sheetId="5" r:id="rId5"/>
    <sheet name="BusinessProcessOwner" sheetId="6" r:id="rId6"/>
    <sheet name="DataTreatment" sheetId="7" r:id="rId7"/>
    <sheet name="FinalitySecondary" sheetId="8" r:id="rId8"/>
    <sheet name="InvolvedParty" sheetId="9" r:id="rId9"/>
    <sheet name="SecurityMeasure" sheetId="10" r:id="rId10"/>
    <sheet name="Controller" sheetId="11" r:id="rId11"/>
    <sheet name="Processor" sheetId="12" r:id="rId12"/>
    <sheet name="DataTreatmentPart" sheetId="13" r:id="rId13"/>
    <sheet name="DataReceiverGeneric" sheetId="14" r:id="rId14"/>
    <sheet name="DataReceiverSpecific" sheetId="15" r:id="rId15"/>
    <sheet name="DataReceiverSpecificContact" sheetId="16" r:id="rId16"/>
    <sheet name="DataStatus" sheetId="17" r:id="rId17"/>
    <sheet name="Lists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8" i="12" l="1"/>
  <c r="Q8" i="12"/>
  <c r="P8" i="12"/>
  <c r="N8" i="12"/>
  <c r="M8" i="12"/>
  <c r="L8" i="12"/>
  <c r="J8" i="12"/>
  <c r="I8" i="12"/>
  <c r="H8" i="12"/>
  <c r="G8" i="12"/>
  <c r="E8" i="12"/>
  <c r="D8" i="12"/>
  <c r="C8" i="12"/>
  <c r="B8" i="12"/>
  <c r="AA3" i="11"/>
  <c r="AA2" i="11"/>
  <c r="X3" i="11"/>
  <c r="X2" i="11"/>
  <c r="O29" i="17" l="1"/>
  <c r="N29" i="17"/>
  <c r="M29" i="17"/>
  <c r="L29" i="17"/>
  <c r="J29" i="17"/>
  <c r="I29" i="17"/>
  <c r="H29" i="17"/>
  <c r="G29" i="17"/>
  <c r="O28" i="17"/>
  <c r="N28" i="17"/>
  <c r="M28" i="17"/>
  <c r="L28" i="17"/>
  <c r="J28" i="17"/>
  <c r="I28" i="17"/>
  <c r="H28" i="17"/>
  <c r="G28" i="17"/>
  <c r="O27" i="17"/>
  <c r="N27" i="17"/>
  <c r="M27" i="17"/>
  <c r="L27" i="17"/>
  <c r="J27" i="17"/>
  <c r="I27" i="17"/>
  <c r="H27" i="17"/>
  <c r="G27" i="17"/>
  <c r="O26" i="17"/>
  <c r="N26" i="17"/>
  <c r="M26" i="17"/>
  <c r="L26" i="17"/>
  <c r="J26" i="17"/>
  <c r="I26" i="17"/>
  <c r="H26" i="17"/>
  <c r="G26" i="17"/>
  <c r="K10" i="13"/>
  <c r="J10" i="13"/>
  <c r="I10" i="13"/>
  <c r="H10" i="13"/>
  <c r="A10" i="13"/>
  <c r="J7" i="10"/>
  <c r="I7" i="10"/>
  <c r="H7" i="10"/>
  <c r="G7" i="10"/>
  <c r="J9" i="9"/>
  <c r="I9" i="9"/>
  <c r="H9" i="9"/>
  <c r="G9" i="9"/>
  <c r="AR8" i="7"/>
  <c r="AQ8" i="7"/>
  <c r="AP8" i="7"/>
  <c r="AO8" i="7"/>
  <c r="AJ8" i="7"/>
  <c r="AI8" i="7"/>
  <c r="AH8" i="7"/>
  <c r="AG8" i="7"/>
  <c r="AA8" i="7"/>
  <c r="Z8" i="7"/>
  <c r="Y8" i="7"/>
  <c r="X8" i="7"/>
  <c r="I8" i="7"/>
  <c r="H8" i="7"/>
  <c r="G8" i="7"/>
  <c r="F8" i="7"/>
  <c r="A8" i="7"/>
  <c r="O25" i="17"/>
  <c r="N25" i="17"/>
  <c r="M25" i="17"/>
  <c r="L25" i="17"/>
  <c r="J25" i="17"/>
  <c r="I25" i="17"/>
  <c r="H25" i="17"/>
  <c r="G25" i="17"/>
  <c r="O24" i="17"/>
  <c r="N24" i="17"/>
  <c r="M24" i="17"/>
  <c r="L24" i="17"/>
  <c r="J24" i="17"/>
  <c r="I24" i="17"/>
  <c r="H24" i="17"/>
  <c r="G24" i="17"/>
  <c r="O23" i="17"/>
  <c r="N23" i="17"/>
  <c r="M23" i="17"/>
  <c r="L23" i="17"/>
  <c r="J23" i="17"/>
  <c r="I23" i="17"/>
  <c r="H23" i="17"/>
  <c r="G23" i="17"/>
  <c r="O22" i="17"/>
  <c r="N22" i="17"/>
  <c r="M22" i="17"/>
  <c r="L22" i="17"/>
  <c r="J22" i="17"/>
  <c r="I22" i="17"/>
  <c r="H22" i="17"/>
  <c r="G22" i="17"/>
  <c r="O21" i="17"/>
  <c r="N21" i="17"/>
  <c r="M21" i="17"/>
  <c r="L21" i="17"/>
  <c r="J21" i="17"/>
  <c r="I21" i="17"/>
  <c r="H21" i="17"/>
  <c r="G21" i="17"/>
  <c r="O20" i="17"/>
  <c r="N20" i="17"/>
  <c r="M20" i="17"/>
  <c r="L20" i="17"/>
  <c r="J20" i="17"/>
  <c r="I20" i="17"/>
  <c r="H20" i="17"/>
  <c r="G20" i="17"/>
  <c r="O19" i="17"/>
  <c r="N19" i="17"/>
  <c r="M19" i="17"/>
  <c r="L19" i="17"/>
  <c r="J19" i="17"/>
  <c r="I19" i="17"/>
  <c r="H19" i="17"/>
  <c r="G19" i="17"/>
  <c r="O18" i="17"/>
  <c r="N18" i="17"/>
  <c r="M18" i="17"/>
  <c r="L18" i="17"/>
  <c r="J18" i="17"/>
  <c r="I18" i="17"/>
  <c r="H18" i="17"/>
  <c r="G18" i="17"/>
  <c r="O17" i="17"/>
  <c r="N17" i="17"/>
  <c r="M17" i="17"/>
  <c r="L17" i="17"/>
  <c r="J17" i="17"/>
  <c r="I17" i="17"/>
  <c r="H17" i="17"/>
  <c r="G17" i="17"/>
  <c r="O16" i="17"/>
  <c r="N16" i="17"/>
  <c r="M16" i="17"/>
  <c r="L16" i="17"/>
  <c r="J16" i="17"/>
  <c r="I16" i="17"/>
  <c r="H16" i="17"/>
  <c r="G16" i="17"/>
  <c r="O15" i="17"/>
  <c r="N15" i="17"/>
  <c r="M15" i="17"/>
  <c r="L15" i="17"/>
  <c r="J15" i="17"/>
  <c r="I15" i="17"/>
  <c r="H15" i="17"/>
  <c r="G15" i="17"/>
  <c r="O14" i="17"/>
  <c r="N14" i="17"/>
  <c r="M14" i="17"/>
  <c r="L14" i="17"/>
  <c r="J14" i="17"/>
  <c r="I14" i="17"/>
  <c r="H14" i="17"/>
  <c r="G14" i="17"/>
  <c r="O13" i="17"/>
  <c r="N13" i="17"/>
  <c r="M13" i="17"/>
  <c r="L13" i="17"/>
  <c r="J13" i="17"/>
  <c r="I13" i="17"/>
  <c r="H13" i="17"/>
  <c r="G13" i="17"/>
  <c r="O12" i="17"/>
  <c r="N12" i="17"/>
  <c r="M12" i="17"/>
  <c r="L12" i="17"/>
  <c r="J12" i="17"/>
  <c r="I12" i="17"/>
  <c r="H12" i="17"/>
  <c r="G12" i="17"/>
  <c r="O11" i="17"/>
  <c r="N11" i="17"/>
  <c r="M11" i="17"/>
  <c r="L11" i="17"/>
  <c r="J11" i="17"/>
  <c r="I11" i="17"/>
  <c r="H11" i="17"/>
  <c r="G11" i="17"/>
  <c r="O10" i="17"/>
  <c r="N10" i="17"/>
  <c r="M10" i="17"/>
  <c r="L10" i="17"/>
  <c r="J10" i="17"/>
  <c r="I10" i="17"/>
  <c r="H10" i="17"/>
  <c r="G10" i="17"/>
  <c r="O9" i="17"/>
  <c r="N9" i="17"/>
  <c r="M9" i="17"/>
  <c r="L9" i="17"/>
  <c r="J9" i="17"/>
  <c r="I9" i="17"/>
  <c r="H9" i="17"/>
  <c r="G9" i="17"/>
  <c r="O8" i="17"/>
  <c r="N8" i="17"/>
  <c r="M8" i="17"/>
  <c r="L8" i="17"/>
  <c r="J8" i="17"/>
  <c r="I8" i="17"/>
  <c r="H8" i="17"/>
  <c r="G8" i="17"/>
  <c r="O7" i="17"/>
  <c r="N7" i="17"/>
  <c r="M7" i="17"/>
  <c r="L7" i="17"/>
  <c r="J7" i="17"/>
  <c r="I7" i="17"/>
  <c r="H7" i="17"/>
  <c r="G7" i="17"/>
  <c r="O6" i="17"/>
  <c r="N6" i="17"/>
  <c r="M6" i="17"/>
  <c r="L6" i="17"/>
  <c r="J6" i="17"/>
  <c r="I6" i="17"/>
  <c r="H6" i="17"/>
  <c r="G6" i="17"/>
  <c r="O5" i="17"/>
  <c r="N5" i="17"/>
  <c r="M5" i="17"/>
  <c r="L5" i="17"/>
  <c r="J5" i="17"/>
  <c r="I5" i="17"/>
  <c r="H5" i="17"/>
  <c r="G5" i="17"/>
  <c r="O4" i="17"/>
  <c r="N4" i="17"/>
  <c r="M4" i="17"/>
  <c r="L4" i="17"/>
  <c r="J4" i="17"/>
  <c r="I4" i="17"/>
  <c r="H4" i="17"/>
  <c r="G4" i="17"/>
  <c r="O3" i="17"/>
  <c r="N3" i="17"/>
  <c r="M3" i="17"/>
  <c r="L3" i="17"/>
  <c r="J3" i="17"/>
  <c r="I3" i="17"/>
  <c r="H3" i="17"/>
  <c r="G3" i="17"/>
  <c r="O2" i="17"/>
  <c r="N2" i="17"/>
  <c r="M2" i="17"/>
  <c r="L2" i="17"/>
  <c r="J2" i="17"/>
  <c r="I2" i="17"/>
  <c r="H2" i="17"/>
  <c r="G2" i="17"/>
  <c r="AH2" i="15"/>
  <c r="AG2" i="15"/>
  <c r="AF2" i="15"/>
  <c r="AE2" i="15"/>
  <c r="X2" i="15"/>
  <c r="W2" i="15"/>
  <c r="V2" i="15"/>
  <c r="U2" i="15"/>
  <c r="S2" i="15"/>
  <c r="R2" i="15"/>
  <c r="Q2" i="15"/>
  <c r="P2" i="15"/>
  <c r="A2" i="15"/>
  <c r="N16" i="14"/>
  <c r="M16" i="14"/>
  <c r="L16" i="14"/>
  <c r="K16" i="14"/>
  <c r="N15" i="14"/>
  <c r="M15" i="14"/>
  <c r="L15" i="14"/>
  <c r="K15" i="14"/>
  <c r="N14" i="14"/>
  <c r="M14" i="14"/>
  <c r="L14" i="14"/>
  <c r="K14" i="14"/>
  <c r="N13" i="14"/>
  <c r="M13" i="14"/>
  <c r="L13" i="14"/>
  <c r="K13" i="14"/>
  <c r="N12" i="14"/>
  <c r="M12" i="14"/>
  <c r="L12" i="14"/>
  <c r="K12" i="14"/>
  <c r="N11" i="14"/>
  <c r="M11" i="14"/>
  <c r="L11" i="14"/>
  <c r="K11" i="14"/>
  <c r="N10" i="14"/>
  <c r="M10" i="14"/>
  <c r="L10" i="14"/>
  <c r="K10" i="14"/>
  <c r="N9" i="14"/>
  <c r="M9" i="14"/>
  <c r="L9" i="14"/>
  <c r="K9" i="14"/>
  <c r="N8" i="14"/>
  <c r="M8" i="14"/>
  <c r="L8" i="14"/>
  <c r="K8" i="14"/>
  <c r="N7" i="14"/>
  <c r="M7" i="14"/>
  <c r="L7" i="14"/>
  <c r="K7" i="14"/>
  <c r="N6" i="14"/>
  <c r="M6" i="14"/>
  <c r="L6" i="14"/>
  <c r="K6" i="14"/>
  <c r="N5" i="14"/>
  <c r="M5" i="14"/>
  <c r="L5" i="14"/>
  <c r="K5" i="14"/>
  <c r="N4" i="14"/>
  <c r="M4" i="14"/>
  <c r="L4" i="14"/>
  <c r="K4" i="14"/>
  <c r="N3" i="14"/>
  <c r="M3" i="14"/>
  <c r="L3" i="14"/>
  <c r="K3" i="14"/>
  <c r="N2" i="14"/>
  <c r="M2" i="14"/>
  <c r="L2" i="14"/>
  <c r="K2" i="14"/>
  <c r="K9" i="13"/>
  <c r="J9" i="13"/>
  <c r="I9" i="13"/>
  <c r="H9" i="13"/>
  <c r="A9" i="13"/>
  <c r="K8" i="13"/>
  <c r="J8" i="13"/>
  <c r="I8" i="13"/>
  <c r="H8" i="13"/>
  <c r="A8" i="13"/>
  <c r="K7" i="13"/>
  <c r="J7" i="13"/>
  <c r="I7" i="13"/>
  <c r="H7" i="13"/>
  <c r="A7" i="13"/>
  <c r="K6" i="13"/>
  <c r="J6" i="13"/>
  <c r="I6" i="13"/>
  <c r="H6" i="13"/>
  <c r="A6" i="13"/>
  <c r="K5" i="13"/>
  <c r="J5" i="13"/>
  <c r="I5" i="13"/>
  <c r="H5" i="13"/>
  <c r="A5" i="13"/>
  <c r="K4" i="13"/>
  <c r="J4" i="13"/>
  <c r="I4" i="13"/>
  <c r="H4" i="13"/>
  <c r="A4" i="13"/>
  <c r="K3" i="13"/>
  <c r="J3" i="13"/>
  <c r="I3" i="13"/>
  <c r="H3" i="13"/>
  <c r="A3" i="13"/>
  <c r="K2" i="13"/>
  <c r="J2" i="13"/>
  <c r="I2" i="13"/>
  <c r="H2" i="13"/>
  <c r="A2" i="13"/>
  <c r="J6" i="10"/>
  <c r="I6" i="10"/>
  <c r="H6" i="10"/>
  <c r="G6" i="10"/>
  <c r="J5" i="10"/>
  <c r="I5" i="10"/>
  <c r="H5" i="10"/>
  <c r="G5" i="10"/>
  <c r="J4" i="10"/>
  <c r="I4" i="10"/>
  <c r="H4" i="10"/>
  <c r="G4" i="10"/>
  <c r="J3" i="10"/>
  <c r="I3" i="10"/>
  <c r="H3" i="10"/>
  <c r="G3" i="10"/>
  <c r="J2" i="10"/>
  <c r="I2" i="10"/>
  <c r="H2" i="10"/>
  <c r="G2" i="10"/>
  <c r="J8" i="9"/>
  <c r="I8" i="9"/>
  <c r="H8" i="9"/>
  <c r="G8" i="9"/>
  <c r="J7" i="9"/>
  <c r="I7" i="9"/>
  <c r="H7" i="9"/>
  <c r="G7" i="9"/>
  <c r="J6" i="9"/>
  <c r="I6" i="9"/>
  <c r="H6" i="9"/>
  <c r="G6" i="9"/>
  <c r="J5" i="9"/>
  <c r="I5" i="9"/>
  <c r="H5" i="9"/>
  <c r="G5" i="9"/>
  <c r="J4" i="9"/>
  <c r="I4" i="9"/>
  <c r="H4" i="9"/>
  <c r="G4" i="9"/>
  <c r="J3" i="9"/>
  <c r="I3" i="9"/>
  <c r="H3" i="9"/>
  <c r="G3" i="9"/>
  <c r="J2" i="9"/>
  <c r="I2" i="9"/>
  <c r="H2" i="9"/>
  <c r="G2" i="9"/>
  <c r="J3" i="8"/>
  <c r="I3" i="8"/>
  <c r="H3" i="8"/>
  <c r="G3" i="8"/>
  <c r="J2" i="8"/>
  <c r="I2" i="8"/>
  <c r="H2" i="8"/>
  <c r="G2" i="8"/>
  <c r="AR7" i="7"/>
  <c r="AQ7" i="7"/>
  <c r="AP7" i="7"/>
  <c r="AO7" i="7"/>
  <c r="AJ7" i="7"/>
  <c r="AI7" i="7"/>
  <c r="AH7" i="7"/>
  <c r="AG7" i="7"/>
  <c r="AA7" i="7"/>
  <c r="Z7" i="7"/>
  <c r="Y7" i="7"/>
  <c r="X7" i="7"/>
  <c r="I7" i="7"/>
  <c r="H7" i="7"/>
  <c r="G7" i="7"/>
  <c r="F7" i="7"/>
  <c r="A7" i="7"/>
  <c r="AR6" i="7"/>
  <c r="AQ6" i="7"/>
  <c r="AP6" i="7"/>
  <c r="AO6" i="7"/>
  <c r="AJ6" i="7"/>
  <c r="AI6" i="7"/>
  <c r="AH6" i="7"/>
  <c r="AG6" i="7"/>
  <c r="AA6" i="7"/>
  <c r="Z6" i="7"/>
  <c r="Y6" i="7"/>
  <c r="X6" i="7"/>
  <c r="I6" i="7"/>
  <c r="H6" i="7"/>
  <c r="G6" i="7"/>
  <c r="F6" i="7"/>
  <c r="A6" i="7"/>
  <c r="AR5" i="7"/>
  <c r="AQ5" i="7"/>
  <c r="AP5" i="7"/>
  <c r="AO5" i="7"/>
  <c r="AJ5" i="7"/>
  <c r="AI5" i="7"/>
  <c r="AH5" i="7"/>
  <c r="AG5" i="7"/>
  <c r="AA5" i="7"/>
  <c r="Z5" i="7"/>
  <c r="Y5" i="7"/>
  <c r="X5" i="7"/>
  <c r="I5" i="7"/>
  <c r="H5" i="7"/>
  <c r="G5" i="7"/>
  <c r="F5" i="7"/>
  <c r="A5" i="7"/>
  <c r="AR4" i="7"/>
  <c r="AQ4" i="7"/>
  <c r="AP4" i="7"/>
  <c r="AO4" i="7"/>
  <c r="AJ4" i="7"/>
  <c r="AI4" i="7"/>
  <c r="AH4" i="7"/>
  <c r="AG4" i="7"/>
  <c r="AA4" i="7"/>
  <c r="Z4" i="7"/>
  <c r="Y4" i="7"/>
  <c r="X4" i="7"/>
  <c r="I4" i="7"/>
  <c r="H4" i="7"/>
  <c r="G4" i="7"/>
  <c r="F4" i="7"/>
  <c r="A4" i="7"/>
  <c r="AR3" i="7"/>
  <c r="AQ3" i="7"/>
  <c r="AP3" i="7"/>
  <c r="AO3" i="7"/>
  <c r="AJ3" i="7"/>
  <c r="AI3" i="7"/>
  <c r="AH3" i="7"/>
  <c r="AG3" i="7"/>
  <c r="AA3" i="7"/>
  <c r="Z3" i="7"/>
  <c r="Y3" i="7"/>
  <c r="X3" i="7"/>
  <c r="I3" i="7"/>
  <c r="H3" i="7"/>
  <c r="G3" i="7"/>
  <c r="F3" i="7"/>
  <c r="A3" i="7"/>
  <c r="B29" i="17" s="1"/>
  <c r="AR2" i="7"/>
  <c r="AQ2" i="7"/>
  <c r="AP2" i="7"/>
  <c r="AO2" i="7"/>
  <c r="AJ2" i="7"/>
  <c r="AI2" i="7"/>
  <c r="AH2" i="7"/>
  <c r="AG2" i="7"/>
  <c r="AA2" i="7"/>
  <c r="Z2" i="7"/>
  <c r="Y2" i="7"/>
  <c r="X2" i="7"/>
  <c r="I2" i="7"/>
  <c r="H2" i="7"/>
  <c r="G2" i="7"/>
  <c r="F2" i="7"/>
  <c r="A2" i="7"/>
  <c r="D29" i="17" s="1"/>
  <c r="A3" i="5"/>
  <c r="A2" i="5"/>
  <c r="A5" i="4"/>
  <c r="A4" i="4"/>
  <c r="A3" i="4"/>
  <c r="A2" i="4"/>
  <c r="A7" i="4"/>
  <c r="A6" i="4"/>
  <c r="P7" i="12" s="1"/>
  <c r="A4" i="3"/>
  <c r="A3" i="3"/>
  <c r="A2" i="3"/>
  <c r="A3" i="2"/>
  <c r="A2" i="2"/>
  <c r="P2" i="1"/>
  <c r="O2" i="1"/>
  <c r="N2" i="1"/>
  <c r="M2" i="1"/>
  <c r="A2" i="1"/>
  <c r="D3" i="2" s="1"/>
  <c r="D6" i="7" l="1"/>
  <c r="C2" i="5"/>
  <c r="D8" i="7"/>
  <c r="O8" i="11"/>
  <c r="L7" i="12"/>
  <c r="Q7" i="12"/>
  <c r="Q8" i="11"/>
  <c r="M7" i="12"/>
  <c r="R7" i="12"/>
  <c r="M8" i="11"/>
  <c r="R8" i="11"/>
  <c r="N7" i="12"/>
  <c r="N8" i="11"/>
  <c r="S8" i="11"/>
  <c r="D2" i="6"/>
  <c r="U8" i="7"/>
  <c r="S8" i="7"/>
  <c r="D3" i="6"/>
  <c r="V8" i="7"/>
  <c r="D4" i="6"/>
  <c r="T7" i="7"/>
  <c r="D5" i="6"/>
  <c r="T8" i="7"/>
  <c r="D9" i="9"/>
  <c r="B7" i="12"/>
  <c r="B26" i="17"/>
  <c r="E9" i="9"/>
  <c r="E7" i="10"/>
  <c r="E8" i="11"/>
  <c r="C7" i="12"/>
  <c r="D10" i="13"/>
  <c r="C16" i="14" s="1"/>
  <c r="C26" i="17"/>
  <c r="C27" i="17"/>
  <c r="C28" i="17"/>
  <c r="C29" i="17"/>
  <c r="D7" i="10"/>
  <c r="D8" i="11"/>
  <c r="C10" i="13"/>
  <c r="B15" i="14" s="1"/>
  <c r="B27" i="17"/>
  <c r="B28" i="17"/>
  <c r="B9" i="9"/>
  <c r="B7" i="10"/>
  <c r="B8" i="11"/>
  <c r="D7" i="12"/>
  <c r="E10" i="13"/>
  <c r="D26" i="17"/>
  <c r="D27" i="17"/>
  <c r="D28" i="17"/>
  <c r="F2" i="13"/>
  <c r="C9" i="9"/>
  <c r="C7" i="10"/>
  <c r="C8" i="11"/>
  <c r="E7" i="12"/>
  <c r="F10" i="13"/>
  <c r="E15" i="14" s="1"/>
  <c r="E26" i="17"/>
  <c r="E27" i="17"/>
  <c r="E28" i="17"/>
  <c r="E29" i="17"/>
  <c r="J2" i="1"/>
  <c r="I8" i="11"/>
  <c r="G7" i="12"/>
  <c r="J8" i="11"/>
  <c r="H7" i="12"/>
  <c r="G8" i="11"/>
  <c r="I7" i="12"/>
  <c r="H8" i="11"/>
  <c r="J7" i="12"/>
  <c r="E2" i="4"/>
  <c r="F2" i="4"/>
  <c r="E2" i="6"/>
  <c r="E5" i="6"/>
  <c r="S3" i="7"/>
  <c r="S5" i="7"/>
  <c r="H2" i="1"/>
  <c r="E6" i="4"/>
  <c r="F3" i="4"/>
  <c r="F2" i="6"/>
  <c r="F4" i="6"/>
  <c r="I2" i="1"/>
  <c r="D2" i="2"/>
  <c r="F6" i="4"/>
  <c r="E7" i="4"/>
  <c r="D2" i="4"/>
  <c r="G3" i="4"/>
  <c r="F4" i="4"/>
  <c r="E5" i="4"/>
  <c r="C2" i="6"/>
  <c r="C3" i="6"/>
  <c r="C4" i="6"/>
  <c r="C5" i="6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E25" i="17"/>
  <c r="E23" i="17"/>
  <c r="E21" i="17"/>
  <c r="E19" i="17"/>
  <c r="E17" i="17"/>
  <c r="E15" i="17"/>
  <c r="E13" i="17"/>
  <c r="E11" i="17"/>
  <c r="E9" i="17"/>
  <c r="E7" i="17"/>
  <c r="E5" i="17"/>
  <c r="E3" i="17"/>
  <c r="C25" i="17"/>
  <c r="E22" i="17"/>
  <c r="C20" i="17"/>
  <c r="C17" i="17"/>
  <c r="E14" i="17"/>
  <c r="C12" i="17"/>
  <c r="C9" i="17"/>
  <c r="E6" i="17"/>
  <c r="C4" i="17"/>
  <c r="E24" i="17"/>
  <c r="C22" i="17"/>
  <c r="C19" i="17"/>
  <c r="E16" i="17"/>
  <c r="C14" i="17"/>
  <c r="C11" i="17"/>
  <c r="E8" i="17"/>
  <c r="C6" i="17"/>
  <c r="C3" i="17"/>
  <c r="C24" i="17"/>
  <c r="E18" i="17"/>
  <c r="C13" i="17"/>
  <c r="C8" i="17"/>
  <c r="E2" i="17"/>
  <c r="C23" i="17"/>
  <c r="C18" i="17"/>
  <c r="E12" i="17"/>
  <c r="C7" i="17"/>
  <c r="C2" i="17"/>
  <c r="C21" i="17"/>
  <c r="C16" i="17"/>
  <c r="E10" i="17"/>
  <c r="C5" i="17"/>
  <c r="E20" i="17"/>
  <c r="C15" i="17"/>
  <c r="C10" i="17"/>
  <c r="E4" i="17"/>
  <c r="F9" i="13"/>
  <c r="E13" i="14" s="1"/>
  <c r="C8" i="13"/>
  <c r="B10" i="14" s="1"/>
  <c r="D7" i="13"/>
  <c r="E6" i="13"/>
  <c r="D6" i="14" s="1"/>
  <c r="F5" i="13"/>
  <c r="E5" i="14" s="1"/>
  <c r="C4" i="13"/>
  <c r="D3" i="13"/>
  <c r="E2" i="13"/>
  <c r="E9" i="13"/>
  <c r="D13" i="14" s="1"/>
  <c r="F8" i="13"/>
  <c r="E10" i="14" s="1"/>
  <c r="C7" i="13"/>
  <c r="D6" i="13"/>
  <c r="C6" i="14" s="1"/>
  <c r="E5" i="13"/>
  <c r="D5" i="14" s="1"/>
  <c r="F4" i="13"/>
  <c r="C3" i="13"/>
  <c r="D2" i="13"/>
  <c r="D9" i="13"/>
  <c r="C12" i="14" s="1"/>
  <c r="E8" i="13"/>
  <c r="D9" i="14" s="1"/>
  <c r="F7" i="13"/>
  <c r="C6" i="13"/>
  <c r="B6" i="14" s="1"/>
  <c r="D5" i="13"/>
  <c r="C5" i="14" s="1"/>
  <c r="E4" i="13"/>
  <c r="D4" i="14" s="1"/>
  <c r="F3" i="13"/>
  <c r="C2" i="13"/>
  <c r="C9" i="13"/>
  <c r="B13" i="14" s="1"/>
  <c r="D8" i="13"/>
  <c r="C10" i="14" s="1"/>
  <c r="E7" i="13"/>
  <c r="F6" i="13"/>
  <c r="E6" i="14" s="1"/>
  <c r="C5" i="13"/>
  <c r="B5" i="14" s="1"/>
  <c r="D4" i="13"/>
  <c r="E3" i="13"/>
  <c r="D3" i="14" s="1"/>
  <c r="B6" i="12"/>
  <c r="D5" i="12"/>
  <c r="B4" i="12"/>
  <c r="D3" i="12"/>
  <c r="B2" i="12"/>
  <c r="D7" i="11"/>
  <c r="B6" i="11"/>
  <c r="D5" i="11"/>
  <c r="B4" i="11"/>
  <c r="D3" i="11"/>
  <c r="B2" i="11"/>
  <c r="B6" i="10"/>
  <c r="B5" i="10"/>
  <c r="B4" i="10"/>
  <c r="B3" i="10"/>
  <c r="B2" i="10"/>
  <c r="E6" i="12"/>
  <c r="C5" i="12"/>
  <c r="E4" i="12"/>
  <c r="C3" i="12"/>
  <c r="E2" i="12"/>
  <c r="C7" i="11"/>
  <c r="E6" i="11"/>
  <c r="C5" i="11"/>
  <c r="E4" i="11"/>
  <c r="C3" i="11"/>
  <c r="E2" i="11"/>
  <c r="E6" i="10"/>
  <c r="E5" i="10"/>
  <c r="E4" i="10"/>
  <c r="E3" i="10"/>
  <c r="E2" i="10"/>
  <c r="E8" i="9"/>
  <c r="E7" i="9"/>
  <c r="E6" i="9"/>
  <c r="E5" i="9"/>
  <c r="E4" i="9"/>
  <c r="E3" i="9"/>
  <c r="E2" i="9"/>
  <c r="D6" i="12"/>
  <c r="B5" i="12"/>
  <c r="D4" i="12"/>
  <c r="B3" i="12"/>
  <c r="D2" i="12"/>
  <c r="B7" i="11"/>
  <c r="D6" i="11"/>
  <c r="B5" i="11"/>
  <c r="D4" i="11"/>
  <c r="B3" i="11"/>
  <c r="D2" i="11"/>
  <c r="D6" i="10"/>
  <c r="D5" i="10"/>
  <c r="D4" i="10"/>
  <c r="D3" i="10"/>
  <c r="D2" i="10"/>
  <c r="D8" i="9"/>
  <c r="D7" i="9"/>
  <c r="D6" i="9"/>
  <c r="D5" i="9"/>
  <c r="D4" i="9"/>
  <c r="D3" i="9"/>
  <c r="D2" i="9"/>
  <c r="C6" i="12"/>
  <c r="E5" i="12"/>
  <c r="C4" i="12"/>
  <c r="E3" i="12"/>
  <c r="C2" i="12"/>
  <c r="E7" i="11"/>
  <c r="C6" i="11"/>
  <c r="E5" i="11"/>
  <c r="C4" i="11"/>
  <c r="E3" i="11"/>
  <c r="C2" i="11"/>
  <c r="C6" i="10"/>
  <c r="C5" i="10"/>
  <c r="C4" i="10"/>
  <c r="C3" i="10"/>
  <c r="C2" i="10"/>
  <c r="C8" i="9"/>
  <c r="C7" i="9"/>
  <c r="C6" i="9"/>
  <c r="C5" i="9"/>
  <c r="C4" i="9"/>
  <c r="C3" i="9"/>
  <c r="C2" i="9"/>
  <c r="S2" i="7"/>
  <c r="U3" i="7"/>
  <c r="S4" i="7"/>
  <c r="U5" i="7"/>
  <c r="S6" i="7"/>
  <c r="U7" i="7"/>
  <c r="D2" i="8"/>
  <c r="D3" i="8"/>
  <c r="B3" i="9"/>
  <c r="B7" i="9"/>
  <c r="G6" i="4"/>
  <c r="T2" i="7"/>
  <c r="D3" i="7"/>
  <c r="V3" i="7"/>
  <c r="T4" i="7"/>
  <c r="D5" i="7"/>
  <c r="V5" i="7"/>
  <c r="T6" i="7"/>
  <c r="D7" i="7"/>
  <c r="V7" i="7"/>
  <c r="E2" i="8"/>
  <c r="E3" i="8"/>
  <c r="B4" i="9"/>
  <c r="B8" i="9"/>
  <c r="I2" i="16"/>
  <c r="AA2" i="15"/>
  <c r="H2" i="16"/>
  <c r="AC2" i="15"/>
  <c r="G2" i="16"/>
  <c r="AB2" i="15"/>
  <c r="F2" i="16"/>
  <c r="Z2" i="15"/>
  <c r="G6" i="12"/>
  <c r="I5" i="12"/>
  <c r="G4" i="12"/>
  <c r="I3" i="12"/>
  <c r="G2" i="12"/>
  <c r="I7" i="11"/>
  <c r="G6" i="11"/>
  <c r="I5" i="11"/>
  <c r="G4" i="11"/>
  <c r="I3" i="11"/>
  <c r="G2" i="11"/>
  <c r="J6" i="12"/>
  <c r="H5" i="12"/>
  <c r="J4" i="12"/>
  <c r="H3" i="12"/>
  <c r="J2" i="12"/>
  <c r="H7" i="11"/>
  <c r="J6" i="11"/>
  <c r="H5" i="11"/>
  <c r="J4" i="11"/>
  <c r="H3" i="11"/>
  <c r="J2" i="11"/>
  <c r="I6" i="12"/>
  <c r="G5" i="12"/>
  <c r="I4" i="12"/>
  <c r="G3" i="12"/>
  <c r="I2" i="12"/>
  <c r="G7" i="11"/>
  <c r="I6" i="11"/>
  <c r="G5" i="11"/>
  <c r="I4" i="11"/>
  <c r="G3" i="11"/>
  <c r="I2" i="11"/>
  <c r="H6" i="12"/>
  <c r="J5" i="12"/>
  <c r="H4" i="12"/>
  <c r="J3" i="12"/>
  <c r="H2" i="12"/>
  <c r="J7" i="11"/>
  <c r="H6" i="11"/>
  <c r="J5" i="11"/>
  <c r="H4" i="11"/>
  <c r="J3" i="11"/>
  <c r="H2" i="11"/>
  <c r="C2" i="16"/>
  <c r="E2" i="16"/>
  <c r="D2" i="16"/>
  <c r="Q6" i="12"/>
  <c r="L6" i="12"/>
  <c r="N5" i="12"/>
  <c r="Q4" i="12"/>
  <c r="L4" i="12"/>
  <c r="N3" i="12"/>
  <c r="Q2" i="12"/>
  <c r="L2" i="12"/>
  <c r="O7" i="11"/>
  <c r="R6" i="11"/>
  <c r="M6" i="11"/>
  <c r="O5" i="11"/>
  <c r="R4" i="11"/>
  <c r="M4" i="11"/>
  <c r="O3" i="11"/>
  <c r="R2" i="11"/>
  <c r="M2" i="11"/>
  <c r="P6" i="12"/>
  <c r="R5" i="12"/>
  <c r="M5" i="12"/>
  <c r="P4" i="12"/>
  <c r="R3" i="12"/>
  <c r="M3" i="12"/>
  <c r="P2" i="12"/>
  <c r="S7" i="11"/>
  <c r="N7" i="11"/>
  <c r="Q6" i="11"/>
  <c r="S5" i="11"/>
  <c r="N5" i="11"/>
  <c r="Q4" i="11"/>
  <c r="S3" i="11"/>
  <c r="N3" i="11"/>
  <c r="Q2" i="11"/>
  <c r="N6" i="12"/>
  <c r="Q5" i="12"/>
  <c r="L5" i="12"/>
  <c r="N4" i="12"/>
  <c r="Q3" i="12"/>
  <c r="L3" i="12"/>
  <c r="N2" i="12"/>
  <c r="R7" i="11"/>
  <c r="M7" i="11"/>
  <c r="O6" i="11"/>
  <c r="R5" i="11"/>
  <c r="M5" i="11"/>
  <c r="O4" i="11"/>
  <c r="R3" i="11"/>
  <c r="M3" i="11"/>
  <c r="O2" i="11"/>
  <c r="R6" i="12"/>
  <c r="M6" i="12"/>
  <c r="P5" i="12"/>
  <c r="R4" i="12"/>
  <c r="M4" i="12"/>
  <c r="P3" i="12"/>
  <c r="R2" i="12"/>
  <c r="M2" i="12"/>
  <c r="Q7" i="11"/>
  <c r="S6" i="11"/>
  <c r="N6" i="11"/>
  <c r="Q5" i="11"/>
  <c r="S4" i="11"/>
  <c r="N4" i="11"/>
  <c r="Q3" i="11"/>
  <c r="S2" i="11"/>
  <c r="N2" i="11"/>
  <c r="D3" i="4"/>
  <c r="F5" i="4"/>
  <c r="K2" i="1"/>
  <c r="G7" i="4"/>
  <c r="E3" i="4"/>
  <c r="G5" i="4"/>
  <c r="E3" i="6"/>
  <c r="U6" i="7"/>
  <c r="B2" i="8"/>
  <c r="B3" i="8"/>
  <c r="B5" i="9"/>
  <c r="F7" i="4"/>
  <c r="G4" i="4"/>
  <c r="D6" i="4"/>
  <c r="D4" i="4"/>
  <c r="E4" i="6"/>
  <c r="U2" i="7"/>
  <c r="U4" i="7"/>
  <c r="S7" i="7"/>
  <c r="D7" i="4"/>
  <c r="G2" i="4"/>
  <c r="E4" i="4"/>
  <c r="D5" i="4"/>
  <c r="C3" i="5"/>
  <c r="F3" i="6"/>
  <c r="F5" i="6"/>
  <c r="D2" i="7"/>
  <c r="V2" i="7"/>
  <c r="T3" i="7"/>
  <c r="D4" i="7"/>
  <c r="V4" i="7"/>
  <c r="T5" i="7"/>
  <c r="V6" i="7"/>
  <c r="C2" i="8"/>
  <c r="C3" i="8"/>
  <c r="B2" i="9"/>
  <c r="B6" i="9"/>
  <c r="Q2" i="16"/>
  <c r="M2" i="16"/>
  <c r="H2" i="15"/>
  <c r="D2" i="15"/>
  <c r="P2" i="16"/>
  <c r="K2" i="16"/>
  <c r="J2" i="15"/>
  <c r="E2" i="15"/>
  <c r="O2" i="16"/>
  <c r="J2" i="16"/>
  <c r="I2" i="15"/>
  <c r="C2" i="15"/>
  <c r="N2" i="16"/>
  <c r="G2" i="15"/>
  <c r="L2" i="16"/>
  <c r="F2" i="15"/>
  <c r="I16" i="14"/>
  <c r="E16" i="14"/>
  <c r="I15" i="14"/>
  <c r="I14" i="14"/>
  <c r="I13" i="14"/>
  <c r="I12" i="14"/>
  <c r="I11" i="14"/>
  <c r="I10" i="14"/>
  <c r="I9" i="14"/>
  <c r="E9" i="14"/>
  <c r="I8" i="14"/>
  <c r="I7" i="14"/>
  <c r="E7" i="14"/>
  <c r="I6" i="14"/>
  <c r="I5" i="14"/>
  <c r="I4" i="14"/>
  <c r="E4" i="14"/>
  <c r="I3" i="14"/>
  <c r="E3" i="14"/>
  <c r="I2" i="14"/>
  <c r="E2" i="14"/>
  <c r="H16" i="14"/>
  <c r="D16" i="14"/>
  <c r="H15" i="14"/>
  <c r="D15" i="14"/>
  <c r="H14" i="14"/>
  <c r="D14" i="14"/>
  <c r="H13" i="14"/>
  <c r="H12" i="14"/>
  <c r="H11" i="14"/>
  <c r="H10" i="14"/>
  <c r="H9" i="14"/>
  <c r="H8" i="14"/>
  <c r="H7" i="14"/>
  <c r="D7" i="14"/>
  <c r="H6" i="14"/>
  <c r="H5" i="14"/>
  <c r="H4" i="14"/>
  <c r="H3" i="14"/>
  <c r="H2" i="14"/>
  <c r="D2" i="14"/>
  <c r="G16" i="14"/>
  <c r="G15" i="14"/>
  <c r="G14" i="14"/>
  <c r="G13" i="14"/>
  <c r="G12" i="14"/>
  <c r="G11" i="14"/>
  <c r="G10" i="14"/>
  <c r="G9" i="14"/>
  <c r="G8" i="14"/>
  <c r="G7" i="14"/>
  <c r="C7" i="14"/>
  <c r="G6" i="14"/>
  <c r="G5" i="14"/>
  <c r="G4" i="14"/>
  <c r="C4" i="14"/>
  <c r="G3" i="14"/>
  <c r="C3" i="14"/>
  <c r="G2" i="14"/>
  <c r="C2" i="14"/>
  <c r="F16" i="14"/>
  <c r="B16" i="14"/>
  <c r="F15" i="14"/>
  <c r="F14" i="14"/>
  <c r="F13" i="14"/>
  <c r="F12" i="14"/>
  <c r="F11" i="14"/>
  <c r="F10" i="14"/>
  <c r="F9" i="14"/>
  <c r="B9" i="14"/>
  <c r="F8" i="14"/>
  <c r="F7" i="14"/>
  <c r="B7" i="14"/>
  <c r="F6" i="14"/>
  <c r="F5" i="14"/>
  <c r="F4" i="14"/>
  <c r="B4" i="14"/>
  <c r="F3" i="14"/>
  <c r="B3" i="14"/>
  <c r="F2" i="14"/>
  <c r="B2" i="14"/>
  <c r="C9" i="14" l="1"/>
  <c r="D8" i="14"/>
  <c r="D10" i="14"/>
  <c r="B8" i="14"/>
  <c r="E8" i="14"/>
  <c r="B14" i="14"/>
  <c r="C8" i="14"/>
  <c r="E14" i="14"/>
  <c r="C11" i="14"/>
  <c r="B12" i="14"/>
  <c r="C15" i="14"/>
  <c r="E12" i="14"/>
  <c r="C13" i="14"/>
  <c r="D12" i="14"/>
  <c r="B11" i="14"/>
  <c r="C14" i="14"/>
  <c r="D11" i="14"/>
  <c r="E11" i="14"/>
</calcChain>
</file>

<file path=xl/sharedStrings.xml><?xml version="1.0" encoding="utf-8"?>
<sst xmlns="http://schemas.openxmlformats.org/spreadsheetml/2006/main" count="3810" uniqueCount="2813">
  <si>
    <t>Waalse Overheidsdienst</t>
  </si>
  <si>
    <t>Service public de Wallonie</t>
  </si>
  <si>
    <t>Waloon Public Service</t>
  </si>
  <si>
    <t>Öffentlicher Dienst der Wallonie</t>
  </si>
  <si>
    <t>0.367.302.178</t>
  </si>
  <si>
    <t>Federale Overheidsdienst Informatie- en Communicatietechnologie</t>
  </si>
  <si>
    <t>Service Public fédéral Technologie de l'Information et de la Communication</t>
  </si>
  <si>
    <t>3222129600</t>
  </si>
  <si>
    <t>contact@fedict.be</t>
  </si>
  <si>
    <t>dpo@fedict.be</t>
  </si>
  <si>
    <t>0.671.516.647</t>
  </si>
  <si>
    <t>Federale Overheidsdienst Beleid en Ondersteuning</t>
  </si>
  <si>
    <t>Service Public Fédéral Stratégie et Appui</t>
  </si>
  <si>
    <t>Federal Public Service Policy and Support</t>
  </si>
  <si>
    <t>Föderaler Öffentlichter Dienst Politik und Unterstützung</t>
  </si>
  <si>
    <t>+3227407474</t>
  </si>
  <si>
    <t>info@bosa.fgov.be</t>
  </si>
  <si>
    <t>dpo@bosa.fgov.be</t>
  </si>
  <si>
    <t>test</t>
  </si>
  <si>
    <t>0123456789</t>
  </si>
  <si>
    <t>test@test.com</t>
  </si>
  <si>
    <t>027407856</t>
  </si>
  <si>
    <t>boss@fedict.be</t>
  </si>
  <si>
    <t>027407860</t>
  </si>
  <si>
    <t>027407857</t>
  </si>
  <si>
    <t>idOrganization</t>
  </si>
  <si>
    <t>CBENumber</t>
  </si>
  <si>
    <t>name_nl</t>
  </si>
  <si>
    <t>name_fr</t>
  </si>
  <si>
    <t>name_en</t>
  </si>
  <si>
    <t>name_de</t>
  </si>
  <si>
    <t>phone</t>
  </si>
  <si>
    <t>email</t>
  </si>
  <si>
    <t>emailPrivacyQuestions</t>
  </si>
  <si>
    <t>idContact</t>
  </si>
  <si>
    <t>name</t>
  </si>
  <si>
    <t>organizationName_nl</t>
  </si>
  <si>
    <t>organizationName_fr</t>
  </si>
  <si>
    <t>organizationName_en</t>
  </si>
  <si>
    <t>organizationName_de</t>
  </si>
  <si>
    <t>contactEmail</t>
  </si>
  <si>
    <t>contactTelephone</t>
  </si>
  <si>
    <t>isDPO</t>
  </si>
  <si>
    <t>isDPOInternal</t>
  </si>
  <si>
    <t>isResponsible</t>
  </si>
  <si>
    <t>isRepresentative</t>
  </si>
  <si>
    <t>isContact</t>
  </si>
  <si>
    <t>isOther</t>
  </si>
  <si>
    <t>idRegisterItem</t>
  </si>
  <si>
    <t>registerItemName</t>
  </si>
  <si>
    <t>idRegister</t>
  </si>
  <si>
    <t>registerName</t>
  </si>
  <si>
    <t>RESTRICTED</t>
  </si>
  <si>
    <t>Tests roundtrip</t>
  </si>
  <si>
    <t>Roundtrip_test tweede golf</t>
  </si>
  <si>
    <t>Roundtrip_test deuxième vague</t>
  </si>
  <si>
    <t>Roundtrip_test second round</t>
  </si>
  <si>
    <t>Roundtrip_test zweite Runde</t>
  </si>
  <si>
    <t>description_nl</t>
  </si>
  <si>
    <t>description_fr</t>
  </si>
  <si>
    <t>description_en</t>
  </si>
  <si>
    <t>description_de</t>
  </si>
  <si>
    <t>accessRights</t>
  </si>
  <si>
    <t>accessRights_nl</t>
  </si>
  <si>
    <t>accessRights_fr</t>
  </si>
  <si>
    <t>accessRights_en</t>
  </si>
  <si>
    <t>accessRights_de</t>
  </si>
  <si>
    <t>PUBLIC</t>
  </si>
  <si>
    <t>C1_03</t>
  </si>
  <si>
    <t>J05</t>
  </si>
  <si>
    <t>T01</t>
  </si>
  <si>
    <t>Nader te bepalen</t>
  </si>
  <si>
    <t>Registre national</t>
  </si>
  <si>
    <t>A déterminer</t>
  </si>
  <si>
    <t>Ce champ contient la description que le DPO (Data Protection Officer- délégué à la protection des données) ou le responsable du traitement donne à un non-spécialiste à propos d’un traitement de donnée et ce à quoi il sert.</t>
  </si>
  <si>
    <t>Dieses Feld enthält die Beschreibung, die der DPO (Data Protection Officer- Datenschutzbeauftragten) oder der Controller der Behandlung einem Nichtfachmann gibt bezüglich einer Behandlung und ihres Zieles.</t>
  </si>
  <si>
    <t>Z</t>
  </si>
  <si>
    <t>J03</t>
  </si>
  <si>
    <t>Rijksregister</t>
  </si>
  <si>
    <t>idBusinessProcess</t>
  </si>
  <si>
    <t>businessProcess_nl</t>
  </si>
  <si>
    <t>businessProcess_fr</t>
  </si>
  <si>
    <t>businessProcess_en</t>
  </si>
  <si>
    <t>businessProcess_de</t>
  </si>
  <si>
    <t>B6_01</t>
  </si>
  <si>
    <t>A1_04</t>
  </si>
  <si>
    <t>A2_01</t>
  </si>
  <si>
    <t>A6_02</t>
  </si>
  <si>
    <t>B</t>
  </si>
  <si>
    <t>B3_01</t>
  </si>
  <si>
    <t>A2_03</t>
  </si>
  <si>
    <t>A</t>
  </si>
  <si>
    <t>B1_01</t>
  </si>
  <si>
    <t>B2_01</t>
  </si>
  <si>
    <t>B4_01</t>
  </si>
  <si>
    <t>B4_03</t>
  </si>
  <si>
    <t>B5_01</t>
  </si>
  <si>
    <t>C2_02</t>
  </si>
  <si>
    <t>C3_01</t>
  </si>
  <si>
    <t>F1_01</t>
  </si>
  <si>
    <t>A1_01</t>
  </si>
  <si>
    <t>D1_01</t>
  </si>
  <si>
    <t>D1_02</t>
  </si>
  <si>
    <t>I12</t>
  </si>
  <si>
    <t>I17</t>
  </si>
  <si>
    <t>I11</t>
  </si>
  <si>
    <t>I14</t>
  </si>
  <si>
    <t>J01</t>
  </si>
  <si>
    <t>Ja</t>
  </si>
  <si>
    <t>A4_01</t>
  </si>
  <si>
    <t>J02</t>
  </si>
  <si>
    <t>I03</t>
  </si>
  <si>
    <t>I02</t>
  </si>
  <si>
    <t>I01</t>
  </si>
  <si>
    <t>idDataTreatment</t>
  </si>
  <si>
    <t>dataTreatmentTitle_nl</t>
  </si>
  <si>
    <t>dataTreatmentTitle_fr</t>
  </si>
  <si>
    <t>dataTreatmentTitle_en</t>
  </si>
  <si>
    <t>dataTreatmentTitle_de</t>
  </si>
  <si>
    <t>involvedParty</t>
  </si>
  <si>
    <t>involvedParty_nl</t>
  </si>
  <si>
    <t>involvedParty_fr</t>
  </si>
  <si>
    <t>involvedParty_en</t>
  </si>
  <si>
    <t>involvedParty_de</t>
  </si>
  <si>
    <t>otherText_nl</t>
  </si>
  <si>
    <t>otherText_fr</t>
  </si>
  <si>
    <t>otherText_en</t>
  </si>
  <si>
    <t>otherText_de</t>
  </si>
  <si>
    <t>S99</t>
  </si>
  <si>
    <t>S10</t>
  </si>
  <si>
    <t>S11</t>
  </si>
  <si>
    <t>S12</t>
  </si>
  <si>
    <t>S13</t>
  </si>
  <si>
    <t>S14</t>
  </si>
  <si>
    <t>S15</t>
  </si>
  <si>
    <t>S16</t>
  </si>
  <si>
    <t>finalitySecondary</t>
  </si>
  <si>
    <t>finalitySecondary_nl</t>
  </si>
  <si>
    <t>finalitySecondary_fr</t>
  </si>
  <si>
    <t>finalitySecondary_en</t>
  </si>
  <si>
    <t>finalitySecondary_de</t>
  </si>
  <si>
    <t>controllerName_nl</t>
  </si>
  <si>
    <t>controllerName_fr</t>
  </si>
  <si>
    <t>controllerName_en</t>
  </si>
  <si>
    <t>controllerName_de</t>
  </si>
  <si>
    <t>idResponsible</t>
  </si>
  <si>
    <t>responsibleName</t>
  </si>
  <si>
    <t>responsibleEmail</t>
  </si>
  <si>
    <t>responsibleTelephone</t>
  </si>
  <si>
    <t>idDPO</t>
  </si>
  <si>
    <t>DPOName</t>
  </si>
  <si>
    <t>DPOEmail</t>
  </si>
  <si>
    <t>DPOTelephone</t>
  </si>
  <si>
    <t>controllerName_nl (EXPORTED)</t>
  </si>
  <si>
    <t>controllerName_fr (EXPORTED)</t>
  </si>
  <si>
    <t>controllerName_en (EXPORTED)</t>
  </si>
  <si>
    <t>controllerName_de (EXPORTED)</t>
  </si>
  <si>
    <t>responsibleName (EXPORTED)</t>
  </si>
  <si>
    <t>responsibleEmail (EXPORTED)</t>
  </si>
  <si>
    <t>responsibleTelephone (EXPORTED)</t>
  </si>
  <si>
    <t>dpoName (EXPORTED)</t>
  </si>
  <si>
    <t>dpoEmail (EXPORTED)</t>
  </si>
  <si>
    <t>dpoTelephone (EXPORTED)</t>
  </si>
  <si>
    <t>J04</t>
  </si>
  <si>
    <t>To be determined</t>
  </si>
  <si>
    <t>processorName_nl</t>
  </si>
  <si>
    <t>processorName_fr</t>
  </si>
  <si>
    <t>processorName_en</t>
  </si>
  <si>
    <t>processorName_de</t>
  </si>
  <si>
    <t>contract_nl</t>
  </si>
  <si>
    <t>contract_fr</t>
  </si>
  <si>
    <t>contract_en</t>
  </si>
  <si>
    <t>contract_de</t>
  </si>
  <si>
    <t>processorName_nl (EXPORTED)</t>
  </si>
  <si>
    <t>processorName_fr (EXPORTED)</t>
  </si>
  <si>
    <t>processorName_en (EXPORTED)</t>
  </si>
  <si>
    <t>processorName_de (EXPORTED)</t>
  </si>
  <si>
    <t>K1</t>
  </si>
  <si>
    <t>E3</t>
  </si>
  <si>
    <t>A3</t>
  </si>
  <si>
    <t>A1</t>
  </si>
  <si>
    <t>E4</t>
  </si>
  <si>
    <t>L1</t>
  </si>
  <si>
    <t>C1</t>
  </si>
  <si>
    <t>P</t>
  </si>
  <si>
    <t>O</t>
  </si>
  <si>
    <t>E</t>
  </si>
  <si>
    <t>M</t>
  </si>
  <si>
    <t>F</t>
  </si>
  <si>
    <t>C1_02</t>
  </si>
  <si>
    <t>J06</t>
  </si>
  <si>
    <t>L</t>
  </si>
  <si>
    <t>B02</t>
  </si>
  <si>
    <t>B07</t>
  </si>
  <si>
    <t>E5</t>
  </si>
  <si>
    <t>O01</t>
  </si>
  <si>
    <t>H1</t>
  </si>
  <si>
    <t>B11</t>
  </si>
  <si>
    <t>M1</t>
  </si>
  <si>
    <t>X1</t>
  </si>
  <si>
    <t>H</t>
  </si>
  <si>
    <t>C1_01</t>
  </si>
  <si>
    <t>B04</t>
  </si>
  <si>
    <t>B03</t>
  </si>
  <si>
    <t>A4</t>
  </si>
  <si>
    <t>J2</t>
  </si>
  <si>
    <t>J1</t>
  </si>
  <si>
    <t>J3</t>
  </si>
  <si>
    <t>G</t>
  </si>
  <si>
    <t>I</t>
  </si>
  <si>
    <t>10 ans</t>
  </si>
  <si>
    <t>B08</t>
  </si>
  <si>
    <t>O04</t>
  </si>
  <si>
    <t>O02</t>
  </si>
  <si>
    <t>NON_PUBLIC</t>
  </si>
  <si>
    <t>securityMeasure</t>
  </si>
  <si>
    <t>securityMeasure_nl</t>
  </si>
  <si>
    <t>securityMeasure_fr</t>
  </si>
  <si>
    <t>securityMeasure_en</t>
  </si>
  <si>
    <t>securityMeasure_de</t>
  </si>
  <si>
    <t>DMA</t>
  </si>
  <si>
    <t>N3</t>
  </si>
  <si>
    <t>N1</t>
  </si>
  <si>
    <t>N4</t>
  </si>
  <si>
    <t>B06</t>
  </si>
  <si>
    <t>8 jaren</t>
  </si>
  <si>
    <t>8 ans</t>
  </si>
  <si>
    <t>B05</t>
  </si>
  <si>
    <t>7 jaren</t>
  </si>
  <si>
    <t>7 ans</t>
  </si>
  <si>
    <t>Bestelbon</t>
  </si>
  <si>
    <t>Bon de commande</t>
  </si>
  <si>
    <t>Purchase order</t>
  </si>
  <si>
    <t>Bestellformular</t>
  </si>
  <si>
    <t>10 jaren</t>
  </si>
  <si>
    <t>idDataTreatmentPart</t>
  </si>
  <si>
    <t>dataCategory_nl</t>
  </si>
  <si>
    <t>dataCategory_fr</t>
  </si>
  <si>
    <t>dataCategory_en</t>
  </si>
  <si>
    <t>dataCategory_de</t>
  </si>
  <si>
    <t>receiverType</t>
  </si>
  <si>
    <t>receiverType_nl</t>
  </si>
  <si>
    <t>receiverType_fr</t>
  </si>
  <si>
    <t>receiverType_en</t>
  </si>
  <si>
    <t>receiverType_de</t>
  </si>
  <si>
    <t>receiverTypeOther_nl</t>
  </si>
  <si>
    <t>receiverTypeOther_fr</t>
  </si>
  <si>
    <t>receiverTypeOther_en</t>
  </si>
  <si>
    <t>receiverTypeOther_de</t>
  </si>
  <si>
    <t>guarantee_nl</t>
  </si>
  <si>
    <t>guarantee_fr</t>
  </si>
  <si>
    <t>guarantee_en</t>
  </si>
  <si>
    <t>guarantee_de</t>
  </si>
  <si>
    <t>geen</t>
  </si>
  <si>
    <t>aucune</t>
  </si>
  <si>
    <t>R01</t>
  </si>
  <si>
    <t>BEL</t>
  </si>
  <si>
    <t>T03</t>
  </si>
  <si>
    <t>T04</t>
  </si>
  <si>
    <t>T08</t>
  </si>
  <si>
    <t>Oui</t>
  </si>
  <si>
    <t>Wet van 24 februari 2003 :communicatie tussen ondernemingen en de federale overheid</t>
  </si>
  <si>
    <t>Loi du 24 février 2003 :communication électronique entre des entreprises et l'autorité fédérale</t>
  </si>
  <si>
    <t>Nee</t>
  </si>
  <si>
    <t>Non</t>
  </si>
  <si>
    <t>Information fournie par la source authentique_x000D_
consultation des registres de traitement publiés par les sources authentiques</t>
  </si>
  <si>
    <t>Medium</t>
  </si>
  <si>
    <t>idDataReceiverSpecific</t>
  </si>
  <si>
    <t>destinationCountry</t>
  </si>
  <si>
    <t>destinationCountry_nl</t>
  </si>
  <si>
    <t>destinationCountry_fr</t>
  </si>
  <si>
    <t>destinationCountry_en</t>
  </si>
  <si>
    <t>destinationCountry_de</t>
  </si>
  <si>
    <t>transferNature</t>
  </si>
  <si>
    <t>transferNature_nl</t>
  </si>
  <si>
    <t>transferNature_fr</t>
  </si>
  <si>
    <t>transferNature_en</t>
  </si>
  <si>
    <t>transferNature_de</t>
  </si>
  <si>
    <t>organizationName_nl (EXPORTED)</t>
  </si>
  <si>
    <t>organizationName_fr (EXPORTED)</t>
  </si>
  <si>
    <t>organizationName_en (EXPORTED)</t>
  </si>
  <si>
    <t>organizationName_de (EXPORTED)</t>
  </si>
  <si>
    <t>contactName</t>
  </si>
  <si>
    <t>contactName (EXPORTED)</t>
  </si>
  <si>
    <t>contactEmail (EXPORTED)</t>
  </si>
  <si>
    <t>contactTelephone (EXPORTED)</t>
  </si>
  <si>
    <t>nl</t>
  </si>
  <si>
    <t>STARTED</t>
  </si>
  <si>
    <t>fr</t>
  </si>
  <si>
    <t>en</t>
  </si>
  <si>
    <t>de</t>
  </si>
  <si>
    <t>A1_02</t>
  </si>
  <si>
    <t>dataCategory</t>
  </si>
  <si>
    <t>dataCategoryOther_nl</t>
  </si>
  <si>
    <t>dataCategoryOther_fr</t>
  </si>
  <si>
    <t>dataCategoryOther_en</t>
  </si>
  <si>
    <t>dataCategoryOther_de</t>
  </si>
  <si>
    <t>conservation_nl</t>
  </si>
  <si>
    <t>conservation_fr</t>
  </si>
  <si>
    <t>conservation_en</t>
  </si>
  <si>
    <t>conservation_de</t>
  </si>
  <si>
    <t>isJuridical</t>
  </si>
  <si>
    <t>R</t>
  </si>
  <si>
    <t>Test-Fedi_01</t>
  </si>
  <si>
    <t>Import test1</t>
  </si>
  <si>
    <t>Test import 1</t>
  </si>
  <si>
    <t>Test om te controleren of de import heen en terugreis in orde is (1)</t>
  </si>
  <si>
    <t>Test to check that the import round trip is ok(1)</t>
  </si>
  <si>
    <t>Informatie gegeven door authentiek bron
Consultatie van de door  bronnen gepublisceerde verwerkingsregister</t>
  </si>
  <si>
    <t>Neo4J</t>
  </si>
  <si>
    <t>Veiligheidsbeleiden BOSA
Algemeen contractuele clausule BOSA</t>
  </si>
  <si>
    <t>Politiques de sécurité BOSA
Clauses contractuelles BOSA</t>
  </si>
  <si>
    <t>Rood</t>
  </si>
  <si>
    <t>Rouge</t>
  </si>
  <si>
    <t>No</t>
  </si>
  <si>
    <t>Nein</t>
  </si>
  <si>
    <t>Test-Fedi_02</t>
  </si>
  <si>
    <t>Import test2</t>
  </si>
  <si>
    <t>Test import 2</t>
  </si>
  <si>
    <t>Einführentest2</t>
  </si>
  <si>
    <t>Test om te controleren of de import heen en terugreis in orde is (2)</t>
  </si>
  <si>
    <t>Essai pour vérifier que l'import round trip est ok(2)</t>
  </si>
  <si>
    <t>Test to check that the import round trip is ok(2)</t>
  </si>
  <si>
    <t>A3_02</t>
  </si>
  <si>
    <t>T02</t>
  </si>
  <si>
    <t>Information given by the source</t>
  </si>
  <si>
    <t>Specifieke technische en organisatorish maatregelen  opgenomen op de DTO portalen interne rond projecten</t>
  </si>
  <si>
    <t>Mesures organisationnelles et techniques spécifiques aux projets reprises dans la documentation des projets de BOSA</t>
  </si>
  <si>
    <t>Groen</t>
  </si>
  <si>
    <t>Vert</t>
  </si>
  <si>
    <t>Yes</t>
  </si>
  <si>
    <t>Test-Fedi_03</t>
  </si>
  <si>
    <t>Import test3</t>
  </si>
  <si>
    <t>Test import 3</t>
  </si>
  <si>
    <t>Einführentest3</t>
  </si>
  <si>
    <t>Test om te controleren of de import heen en terugreis in orde is (3)</t>
  </si>
  <si>
    <t>Essai pour vérifier que l'import round trip est ok(3)</t>
  </si>
  <si>
    <t>Test to check that the import round trip is ok(3)</t>
  </si>
  <si>
    <t>Testen Sie, um sicherzustellen, dass die Import-Rundreise in Ordnung ist (3)</t>
  </si>
  <si>
    <t>A6_01</t>
  </si>
  <si>
    <t>Blauw</t>
  </si>
  <si>
    <t>Bleu</t>
  </si>
  <si>
    <t>Test-Fedi_04</t>
  </si>
  <si>
    <t>Import test4</t>
  </si>
  <si>
    <t>Test import 4</t>
  </si>
  <si>
    <t>Einführentest4</t>
  </si>
  <si>
    <t>Test om te controleren of de import heen en terugreis in orde is (4)</t>
  </si>
  <si>
    <t>Essai pour vérifier que l'import round trip est ok(4)</t>
  </si>
  <si>
    <t>Test to check that the import round trip is ok(4)</t>
  </si>
  <si>
    <t>Testen Sie, um sicherzustellen, dass die Import-Rundreise in Ordnung ist (4)</t>
  </si>
  <si>
    <t>Af en toe</t>
  </si>
  <si>
    <t>parfois</t>
  </si>
  <si>
    <t>Oranje</t>
  </si>
  <si>
    <t>Orange</t>
  </si>
  <si>
    <t>Test-Fedi_05</t>
  </si>
  <si>
    <t>Import test5</t>
  </si>
  <si>
    <t>Test import 5</t>
  </si>
  <si>
    <t>Einführentest5</t>
  </si>
  <si>
    <t>Test om te controleren of de import heen en terugreis in orde is (5)</t>
  </si>
  <si>
    <t>Essai pour vérifier que l'import round trip est ok(5)</t>
  </si>
  <si>
    <t>Test to check that the import round trip is ok(5)</t>
  </si>
  <si>
    <t>Testen Sie, um sicherzustellen, dass die Import-Rundreise in Ordnung ist (5)</t>
  </si>
  <si>
    <t>ab und zu</t>
  </si>
  <si>
    <t>PostgreSQL</t>
  </si>
  <si>
    <t>Organisatorische und technische Maßnahmen für Projekte, die in der BOSA-Projektdokumentation enthalten sind</t>
  </si>
  <si>
    <t>laten we onze vingers kruisen</t>
  </si>
  <si>
    <t>croisons les doigts</t>
  </si>
  <si>
    <t>let's cross our fingers</t>
  </si>
  <si>
    <t>Lasst uns die Daumen drücken.</t>
  </si>
  <si>
    <t>Test-Fedi_06</t>
  </si>
  <si>
    <t>Import test6</t>
  </si>
  <si>
    <t>Test import 6</t>
  </si>
  <si>
    <t>Einführentest6</t>
  </si>
  <si>
    <t>Test om te controleren of de import heen en terugreis in orde is (6)</t>
  </si>
  <si>
    <t>Essai pour vérifier que l'import round trip est ok(6)</t>
  </si>
  <si>
    <t>Test to check that the import round trip is ok(6)</t>
  </si>
  <si>
    <t>Testen Sie, um sicherzustellen, dass die Import-Rundreise in Ordnung ist (6)</t>
  </si>
  <si>
    <t>Countries</t>
  </si>
  <si>
    <t>country</t>
  </si>
  <si>
    <t>country_nl</t>
  </si>
  <si>
    <t>country_fr</t>
  </si>
  <si>
    <t>country_en</t>
  </si>
  <si>
    <t>country_de</t>
  </si>
  <si>
    <t>Data categories</t>
  </si>
  <si>
    <t>category</t>
  </si>
  <si>
    <t>category_nl</t>
  </si>
  <si>
    <t>category_fr</t>
  </si>
  <si>
    <t>category_en</t>
  </si>
  <si>
    <t>category_de</t>
  </si>
  <si>
    <t>Finalities</t>
  </si>
  <si>
    <t>WAIT_FOR_APPROVAL</t>
  </si>
  <si>
    <t>identifier</t>
  </si>
  <si>
    <t>title_nl</t>
  </si>
  <si>
    <t>title_fr</t>
  </si>
  <si>
    <t>title_en</t>
  </si>
  <si>
    <t>title_de</t>
  </si>
  <si>
    <t>finalityMain</t>
  </si>
  <si>
    <t>finalityMain_nl</t>
  </si>
  <si>
    <t>finalityMain_fr</t>
  </si>
  <si>
    <t>finalityMain_en</t>
  </si>
  <si>
    <t>finalityMain_de</t>
  </si>
  <si>
    <t>finalityMain_OtherText_nl</t>
  </si>
  <si>
    <t>finalityMain_OtherText_fr</t>
  </si>
  <si>
    <t>finalityMain_OtherText_en</t>
  </si>
  <si>
    <t>finalityMain_OtherText_de</t>
  </si>
  <si>
    <t>juridicalBase</t>
  </si>
  <si>
    <t>juridicalBase_nl</t>
  </si>
  <si>
    <t>juridicalBase_fr</t>
  </si>
  <si>
    <t>juridicalBase_en</t>
  </si>
  <si>
    <t>juridicalBase_de</t>
  </si>
  <si>
    <t>startDate</t>
  </si>
  <si>
    <t>endDate</t>
  </si>
  <si>
    <t>replacedBy</t>
  </si>
  <si>
    <t>treatmentType</t>
  </si>
  <si>
    <t>treatmentType_nl</t>
  </si>
  <si>
    <t>treatmentType_fr</t>
  </si>
  <si>
    <t>treatmentType_en</t>
  </si>
  <si>
    <t>treatmentType_de</t>
  </si>
  <si>
    <t>authorization_nl</t>
  </si>
  <si>
    <t>authorization_fr</t>
  </si>
  <si>
    <t>authorization_en</t>
  </si>
  <si>
    <t>authorization_de</t>
  </si>
  <si>
    <t>policy_nl</t>
  </si>
  <si>
    <t>policy_fr</t>
  </si>
  <si>
    <t>policy_en</t>
  </si>
  <si>
    <t>policy_de</t>
  </si>
  <si>
    <t>isSensitive</t>
  </si>
  <si>
    <t>finality</t>
  </si>
  <si>
    <t>isVulnerable</t>
  </si>
  <si>
    <t>finality_nl</t>
  </si>
  <si>
    <t>InvolvedPartyInformation_nl</t>
  </si>
  <si>
    <t>finality_fr</t>
  </si>
  <si>
    <t>InvolvedPartyInformation_fr</t>
  </si>
  <si>
    <t>finality_en</t>
  </si>
  <si>
    <t>InvolvedPartyInformation_en</t>
  </si>
  <si>
    <t>finality_de</t>
  </si>
  <si>
    <t>InvolvedPartyInformation_de</t>
  </si>
  <si>
    <t>rightsProcedure_nl</t>
  </si>
  <si>
    <t>rightsProcedure_fr</t>
  </si>
  <si>
    <t>rightsProcedure_en</t>
  </si>
  <si>
    <t>rightsProcedure_de</t>
  </si>
  <si>
    <t>technology_nl</t>
  </si>
  <si>
    <t>technology_fr</t>
  </si>
  <si>
    <t>technology_en</t>
  </si>
  <si>
    <t>technology_de</t>
  </si>
  <si>
    <t>technologyRisks_nl</t>
  </si>
  <si>
    <t>technologyRisks_fr</t>
  </si>
  <si>
    <t>technologyRisks_en</t>
  </si>
  <si>
    <t>technologyRisks_de</t>
  </si>
  <si>
    <t>securityMeasuresDoc_nl</t>
  </si>
  <si>
    <t>securityMeasuresDoc_fr</t>
  </si>
  <si>
    <t>securityMeasuresDoc_en</t>
  </si>
  <si>
    <t>securityMeasuresDoc_de</t>
  </si>
  <si>
    <t>privacyImpact_nl</t>
  </si>
  <si>
    <t>privacyImpact_fr</t>
  </si>
  <si>
    <t>privacyImpact_en</t>
  </si>
  <si>
    <t>privacyImpact_de</t>
  </si>
  <si>
    <t>confidentiality</t>
  </si>
  <si>
    <t>integrity</t>
  </si>
  <si>
    <t>availability</t>
  </si>
  <si>
    <t>non-repudiation</t>
  </si>
  <si>
    <t>classificationLevel_nl</t>
  </si>
  <si>
    <t>classificationLevel_fr</t>
  </si>
  <si>
    <t>classificationLevel_en</t>
  </si>
  <si>
    <t>classificationLevel_de</t>
  </si>
  <si>
    <t>dataCoupling_nl</t>
  </si>
  <si>
    <t>dataCoupling_fr</t>
  </si>
  <si>
    <t>dataCoupling_en</t>
  </si>
  <si>
    <t>dataCoupling_de</t>
  </si>
  <si>
    <t>authoritativeSource_nl</t>
  </si>
  <si>
    <t>authoritativeSource_fr</t>
  </si>
  <si>
    <t>authoritativeSource_en</t>
  </si>
  <si>
    <t>authoritativeSource_de</t>
  </si>
  <si>
    <t>otherSource_nl</t>
  </si>
  <si>
    <t>otherSource_fr</t>
  </si>
  <si>
    <t>otherSource_en</t>
  </si>
  <si>
    <t>otherSource_de</t>
  </si>
  <si>
    <t>remarks_nl</t>
  </si>
  <si>
    <t>remarks_fr</t>
  </si>
  <si>
    <t>remarks_en</t>
  </si>
  <si>
    <t>remarks_de</t>
  </si>
  <si>
    <t>creationDate</t>
  </si>
  <si>
    <t>Involved parties</t>
  </si>
  <si>
    <t>involved</t>
  </si>
  <si>
    <t>involved_nl</t>
  </si>
  <si>
    <t>involved_fr</t>
  </si>
  <si>
    <t>involved_en</t>
  </si>
  <si>
    <t>involved_de</t>
  </si>
  <si>
    <t>Juridical base</t>
  </si>
  <si>
    <t>juridical</t>
  </si>
  <si>
    <t>juridical_nl</t>
  </si>
  <si>
    <t>juridical_fr</t>
  </si>
  <si>
    <t>juridical_en</t>
  </si>
  <si>
    <t>juridical_de</t>
  </si>
  <si>
    <t>Generic data receiver</t>
  </si>
  <si>
    <t>recvgen</t>
  </si>
  <si>
    <t>recvgen_nl</t>
  </si>
  <si>
    <t>recvgen_fr</t>
  </si>
  <si>
    <t>recvgen_en</t>
  </si>
  <si>
    <t>recvgen_de</t>
  </si>
  <si>
    <t>Specific data receiver</t>
  </si>
  <si>
    <t>recvspec</t>
  </si>
  <si>
    <t>recvspec_nl</t>
  </si>
  <si>
    <t>recvspec_fr</t>
  </si>
  <si>
    <t>recvspec_en</t>
  </si>
  <si>
    <t>recvspec_de</t>
  </si>
  <si>
    <t>Transfer</t>
  </si>
  <si>
    <t>transfer</t>
  </si>
  <si>
    <t>transfer_nl</t>
  </si>
  <si>
    <t>transfer_fr</t>
  </si>
  <si>
    <t>transfer_en</t>
  </si>
  <si>
    <t>transfer_de</t>
  </si>
  <si>
    <t>Treatment</t>
  </si>
  <si>
    <t>treatment</t>
  </si>
  <si>
    <t>treatment_nl</t>
  </si>
  <si>
    <t>treatment_fr</t>
  </si>
  <si>
    <t>treatment_en</t>
  </si>
  <si>
    <t>treatment_de</t>
  </si>
  <si>
    <t>Security measures</t>
  </si>
  <si>
    <t>Access rights (Register)</t>
  </si>
  <si>
    <t>Access rights (DataTreatment)</t>
  </si>
  <si>
    <t>Languages</t>
  </si>
  <si>
    <t>language</t>
  </si>
  <si>
    <t>language_nl</t>
  </si>
  <si>
    <t>language_fr</t>
  </si>
  <si>
    <t>language_en</t>
  </si>
  <si>
    <t>language_de</t>
  </si>
  <si>
    <t>Status</t>
  </si>
  <si>
    <t>status</t>
  </si>
  <si>
    <t>status_nl</t>
  </si>
  <si>
    <t>status_fr</t>
  </si>
  <si>
    <t>status_en</t>
  </si>
  <si>
    <t>status_de</t>
  </si>
  <si>
    <t>ABW</t>
  </si>
  <si>
    <t>Aruba</t>
  </si>
  <si>
    <t>AFG</t>
  </si>
  <si>
    <t>Afghanistan</t>
  </si>
  <si>
    <t>AFI</t>
  </si>
  <si>
    <t>Afars en Issas</t>
  </si>
  <si>
    <t>Afars et Issas</t>
  </si>
  <si>
    <t>Afars and Issas</t>
  </si>
  <si>
    <t>Afars und Issas</t>
  </si>
  <si>
    <t>AGO</t>
  </si>
  <si>
    <t>Angola</t>
  </si>
  <si>
    <t>AIA</t>
  </si>
  <si>
    <t>Anguilla</t>
  </si>
  <si>
    <t>ALA</t>
  </si>
  <si>
    <t>Ålandeilanden</t>
  </si>
  <si>
    <t>Îles Åland</t>
  </si>
  <si>
    <t>Åland Islands</t>
  </si>
  <si>
    <t>Ålandinseln</t>
  </si>
  <si>
    <t>ALB</t>
  </si>
  <si>
    <t>Albanië</t>
  </si>
  <si>
    <t>Albanie</t>
  </si>
  <si>
    <t>Albania</t>
  </si>
  <si>
    <t>Albanien</t>
  </si>
  <si>
    <t>AND</t>
  </si>
  <si>
    <t>Andorra</t>
  </si>
  <si>
    <t>Andorre</t>
  </si>
  <si>
    <t>ANT</t>
  </si>
  <si>
    <t>Nederlandse Antillen</t>
  </si>
  <si>
    <t>Antilles Néerlandaises</t>
  </si>
  <si>
    <t>Netherlands Antilles (The)</t>
  </si>
  <si>
    <t>Niederländischen Antillen</t>
  </si>
  <si>
    <t>ARE</t>
  </si>
  <si>
    <t>Verenigde Arabische Emiraten</t>
  </si>
  <si>
    <t>Emirats Arabes Unis</t>
  </si>
  <si>
    <t>United Arab Emirates</t>
  </si>
  <si>
    <t>Vereinigte Arabische Emirate</t>
  </si>
  <si>
    <t>ARG</t>
  </si>
  <si>
    <t>Argentinië</t>
  </si>
  <si>
    <t>Argentine</t>
  </si>
  <si>
    <t>Argentina</t>
  </si>
  <si>
    <t>Argentinien</t>
  </si>
  <si>
    <t>ARM</t>
  </si>
  <si>
    <t>Armenië</t>
  </si>
  <si>
    <t>Arménie</t>
  </si>
  <si>
    <t>Armenia</t>
  </si>
  <si>
    <t>Armenien</t>
  </si>
  <si>
    <t>ASM</t>
  </si>
  <si>
    <t>Amerikaans-Samoa</t>
  </si>
  <si>
    <t>Samoa Americaines</t>
  </si>
  <si>
    <t>American Samoa</t>
  </si>
  <si>
    <t>Amerikanisch-Samoa</t>
  </si>
  <si>
    <t>ATA</t>
  </si>
  <si>
    <t>Antarctica</t>
  </si>
  <si>
    <t>Antarctique</t>
  </si>
  <si>
    <t>Antarktis</t>
  </si>
  <si>
    <t>ATB</t>
  </si>
  <si>
    <t>Brits Antarctisch Territorium</t>
  </si>
  <si>
    <t>Territoire britannique de l'Antarctique</t>
  </si>
  <si>
    <t>British Antarctic Territory</t>
  </si>
  <si>
    <t>Britische Antarktis-Territorium</t>
  </si>
  <si>
    <t>ATF</t>
  </si>
  <si>
    <t>Franse zuidelijke gebieden</t>
  </si>
  <si>
    <t>Terres Australes Francaises</t>
  </si>
  <si>
    <t>French Southern Territories</t>
  </si>
  <si>
    <t>Französische Südgebiete</t>
  </si>
  <si>
    <t>ATG</t>
  </si>
  <si>
    <t>Antigua en Barbuda</t>
  </si>
  <si>
    <t>Antigua et Barbuda</t>
  </si>
  <si>
    <t>Antigua and Barbuda</t>
  </si>
  <si>
    <t>Antigua und Barbuda</t>
  </si>
  <si>
    <t>ATN</t>
  </si>
  <si>
    <t>Koningin Maudland</t>
  </si>
  <si>
    <t>Terre de la Reine Maud</t>
  </si>
  <si>
    <t>Dronning Maud Land</t>
  </si>
  <si>
    <t>Königin-Maud-Land</t>
  </si>
  <si>
    <t>AUS</t>
  </si>
  <si>
    <t>Australië</t>
  </si>
  <si>
    <t>Australie</t>
  </si>
  <si>
    <t>Australia</t>
  </si>
  <si>
    <t>Australien</t>
  </si>
  <si>
    <t>AUT</t>
  </si>
  <si>
    <t>Oostenrijk</t>
  </si>
  <si>
    <t>Autriche</t>
  </si>
  <si>
    <t>Austria</t>
  </si>
  <si>
    <t>Österreich</t>
  </si>
  <si>
    <t>AZE</t>
  </si>
  <si>
    <t>Azerbeidzjan</t>
  </si>
  <si>
    <t>Azerbaïdjan</t>
  </si>
  <si>
    <t>Azerbaijan</t>
  </si>
  <si>
    <t>Aserbaidschan</t>
  </si>
  <si>
    <t>BDI</t>
  </si>
  <si>
    <t>Burundi</t>
  </si>
  <si>
    <t>België</t>
  </si>
  <si>
    <t>Belgique</t>
  </si>
  <si>
    <t>Belgium</t>
  </si>
  <si>
    <t>Belgien</t>
  </si>
  <si>
    <t>BEN</t>
  </si>
  <si>
    <t>Benin</t>
  </si>
  <si>
    <t>Bénin</t>
  </si>
  <si>
    <t>BES</t>
  </si>
  <si>
    <t>Bonaire, Sint-Eustatius en Saba</t>
  </si>
  <si>
    <t>Bonaire, Saint-Eustache et Saba</t>
  </si>
  <si>
    <t>Bonaire, Saint Eustatius and Saba</t>
  </si>
  <si>
    <t>Bonaire, St. Eustatius und Saba</t>
  </si>
  <si>
    <t>BFA</t>
  </si>
  <si>
    <t>Burkina Faso</t>
  </si>
  <si>
    <t>BGD</t>
  </si>
  <si>
    <t>Bangladesh</t>
  </si>
  <si>
    <t>Bangladesch</t>
  </si>
  <si>
    <t>BGR</t>
  </si>
  <si>
    <t>Bulgarije</t>
  </si>
  <si>
    <t>Bulgarie</t>
  </si>
  <si>
    <t>Bulgaria</t>
  </si>
  <si>
    <t>Bulgarien</t>
  </si>
  <si>
    <t>BHR</t>
  </si>
  <si>
    <t>Bahrein</t>
  </si>
  <si>
    <t>Bahreïn</t>
  </si>
  <si>
    <t>Bahrain</t>
  </si>
  <si>
    <t>BHS</t>
  </si>
  <si>
    <t>Bahamas</t>
  </si>
  <si>
    <t>BIH</t>
  </si>
  <si>
    <t>Bosnië en Herzegovina</t>
  </si>
  <si>
    <t>Bosnie-Herzégovine</t>
  </si>
  <si>
    <t>Bosnia and Herzegovina</t>
  </si>
  <si>
    <t>Bosnien und Herzegowina</t>
  </si>
  <si>
    <t>BLM</t>
  </si>
  <si>
    <t>Saint-Barthélemy</t>
  </si>
  <si>
    <t>BLZ</t>
  </si>
  <si>
    <t>Belize</t>
  </si>
  <si>
    <t>BMU</t>
  </si>
  <si>
    <t>Bermuda</t>
  </si>
  <si>
    <t>Bermudes</t>
  </si>
  <si>
    <t>BOL</t>
  </si>
  <si>
    <t>Bolivië</t>
  </si>
  <si>
    <t>Bolivie</t>
  </si>
  <si>
    <t>Bolivia</t>
  </si>
  <si>
    <t>Bolivien</t>
  </si>
  <si>
    <t>BRA</t>
  </si>
  <si>
    <t>Brazilië</t>
  </si>
  <si>
    <t>Brésil</t>
  </si>
  <si>
    <t>Brazil</t>
  </si>
  <si>
    <t>Brasilien</t>
  </si>
  <si>
    <t>BRB</t>
  </si>
  <si>
    <t>Barbados</t>
  </si>
  <si>
    <t>Barbade</t>
  </si>
  <si>
    <t>BRN</t>
  </si>
  <si>
    <t>Brunei Darussalam</t>
  </si>
  <si>
    <t>Brunéi Darussalam</t>
  </si>
  <si>
    <t>BTN</t>
  </si>
  <si>
    <t>Bhutan</t>
  </si>
  <si>
    <t>Bhoutan</t>
  </si>
  <si>
    <t>BUR</t>
  </si>
  <si>
    <t>Birma</t>
  </si>
  <si>
    <t>Burma</t>
  </si>
  <si>
    <t>Birmanie</t>
  </si>
  <si>
    <t>BVT</t>
  </si>
  <si>
    <t>Bouveteiland</t>
  </si>
  <si>
    <t>Ile Bouvet</t>
  </si>
  <si>
    <t>Bouvet Island</t>
  </si>
  <si>
    <t>Bouvetinseln</t>
  </si>
  <si>
    <t>BWA</t>
  </si>
  <si>
    <t>Botswana</t>
  </si>
  <si>
    <t>Botsuana</t>
  </si>
  <si>
    <t>BYS</t>
  </si>
  <si>
    <t>Wit-Rusland</t>
  </si>
  <si>
    <t>Bélarus</t>
  </si>
  <si>
    <t>Belarus</t>
  </si>
  <si>
    <t>Weissrussland</t>
  </si>
  <si>
    <t>CAF</t>
  </si>
  <si>
    <t>Centraal-Afrika</t>
  </si>
  <si>
    <t>Centrafricaine, République</t>
  </si>
  <si>
    <t>Central Africa</t>
  </si>
  <si>
    <t>Zentralafrikanische Republik</t>
  </si>
  <si>
    <t>CAN</t>
  </si>
  <si>
    <t>Canada</t>
  </si>
  <si>
    <t>Kanada</t>
  </si>
  <si>
    <t>CCK</t>
  </si>
  <si>
    <t>Cocos- (Keeling-) eilanden</t>
  </si>
  <si>
    <t>Cocos (Keeling), Iles</t>
  </si>
  <si>
    <t>Cocos (Keeling) Islands</t>
  </si>
  <si>
    <t>Kokos (Keeling) Inseln</t>
  </si>
  <si>
    <t>CHE</t>
  </si>
  <si>
    <t>Zwitserland</t>
  </si>
  <si>
    <t>Suisse</t>
  </si>
  <si>
    <t>Switzerland</t>
  </si>
  <si>
    <t>Schweiz</t>
  </si>
  <si>
    <t>CHL</t>
  </si>
  <si>
    <t>Chili</t>
  </si>
  <si>
    <t>Chile</t>
  </si>
  <si>
    <t>CHN</t>
  </si>
  <si>
    <t>China</t>
  </si>
  <si>
    <t>Chine</t>
  </si>
  <si>
    <t>CIV</t>
  </si>
  <si>
    <t>Ivoorkust</t>
  </si>
  <si>
    <t>Cote d'Ivoire</t>
  </si>
  <si>
    <t>Côte d'Ivoire</t>
  </si>
  <si>
    <t>CMR</t>
  </si>
  <si>
    <t>Kameroen</t>
  </si>
  <si>
    <t>Cameroun</t>
  </si>
  <si>
    <t>Cameroon</t>
  </si>
  <si>
    <t>Kamerun</t>
  </si>
  <si>
    <t>COD</t>
  </si>
  <si>
    <t>Congo</t>
  </si>
  <si>
    <t>Kongo</t>
  </si>
  <si>
    <t>COG</t>
  </si>
  <si>
    <t>COK</t>
  </si>
  <si>
    <t>Cookeilanden</t>
  </si>
  <si>
    <t>Iles Cook</t>
  </si>
  <si>
    <t>Cook Islands</t>
  </si>
  <si>
    <t>Cook-Inseln</t>
  </si>
  <si>
    <t>COL</t>
  </si>
  <si>
    <t>Colombia</t>
  </si>
  <si>
    <t>Colombie</t>
  </si>
  <si>
    <t>Kolumbien</t>
  </si>
  <si>
    <t>COM</t>
  </si>
  <si>
    <t>Comoren</t>
  </si>
  <si>
    <t>Comores</t>
  </si>
  <si>
    <t>Comoros</t>
  </si>
  <si>
    <t>Komoren</t>
  </si>
  <si>
    <t>CPV</t>
  </si>
  <si>
    <t>Kaapverdië</t>
  </si>
  <si>
    <t>Cap-Vert</t>
  </si>
  <si>
    <t>Cape Verde</t>
  </si>
  <si>
    <t>Kap Verde</t>
  </si>
  <si>
    <t>CRI</t>
  </si>
  <si>
    <t>Costa Rica</t>
  </si>
  <si>
    <t>CSK</t>
  </si>
  <si>
    <t>Tsjecho-Slowakije</t>
  </si>
  <si>
    <t>Tchécoslovaquie</t>
  </si>
  <si>
    <t>Czechoslovakia</t>
  </si>
  <si>
    <t>Tschechoslowakei</t>
  </si>
  <si>
    <t>CTE</t>
  </si>
  <si>
    <t>Canton en Enderbury Eilanden</t>
  </si>
  <si>
    <t>Îles Canton et Enderbury</t>
  </si>
  <si>
    <t>Canton and Enderbury Islands</t>
  </si>
  <si>
    <t>Canton und Enderbury Inseln</t>
  </si>
  <si>
    <t>CUB</t>
  </si>
  <si>
    <t>Cuba</t>
  </si>
  <si>
    <t>Kuba</t>
  </si>
  <si>
    <t>CUW</t>
  </si>
  <si>
    <t>Curaçao</t>
  </si>
  <si>
    <t>CXR</t>
  </si>
  <si>
    <t>Christmaseiland</t>
  </si>
  <si>
    <t>Christmas, Ile</t>
  </si>
  <si>
    <t>Christmas Island</t>
  </si>
  <si>
    <t>Weihnachtsinsel</t>
  </si>
  <si>
    <t>CYM</t>
  </si>
  <si>
    <t>Caymaneilanden</t>
  </si>
  <si>
    <t>Caïmanes,Îles</t>
  </si>
  <si>
    <t>Cayman Islands</t>
  </si>
  <si>
    <t>Kaiman Inseln</t>
  </si>
  <si>
    <t>CYP</t>
  </si>
  <si>
    <t>Cyprus</t>
  </si>
  <si>
    <t>Chypre</t>
  </si>
  <si>
    <t>Zypern</t>
  </si>
  <si>
    <t>CZE</t>
  </si>
  <si>
    <t>Tsjechië</t>
  </si>
  <si>
    <t>Tcheque</t>
  </si>
  <si>
    <t>Czech Republic</t>
  </si>
  <si>
    <t>Tschechische Rep.</t>
  </si>
  <si>
    <t>DDR</t>
  </si>
  <si>
    <t>Oost-Duitsland</t>
  </si>
  <si>
    <t>Allemagne de l'Est</t>
  </si>
  <si>
    <t>East Germany</t>
  </si>
  <si>
    <t>Ost-Deutschland</t>
  </si>
  <si>
    <t>DEU</t>
  </si>
  <si>
    <t>Duitsland</t>
  </si>
  <si>
    <t>Allemagne</t>
  </si>
  <si>
    <t>Germany</t>
  </si>
  <si>
    <t>Deutschland</t>
  </si>
  <si>
    <t>DHY</t>
  </si>
  <si>
    <t>Dahomey</t>
  </si>
  <si>
    <t>DJI</t>
  </si>
  <si>
    <t>Djibouti</t>
  </si>
  <si>
    <t>Dchibuti</t>
  </si>
  <si>
    <t>Dominica</t>
  </si>
  <si>
    <t>Dominique</t>
  </si>
  <si>
    <t>DNK</t>
  </si>
  <si>
    <t>Denemarken</t>
  </si>
  <si>
    <t>Danemark</t>
  </si>
  <si>
    <t>Denmark</t>
  </si>
  <si>
    <t>Dänemark</t>
  </si>
  <si>
    <t>DOM</t>
  </si>
  <si>
    <t>Dominicaanse Republiek</t>
  </si>
  <si>
    <t>République Dominicaine</t>
  </si>
  <si>
    <t>Dominican Republic</t>
  </si>
  <si>
    <t>Dominikanische Republik</t>
  </si>
  <si>
    <t>DZA</t>
  </si>
  <si>
    <t>Algerije</t>
  </si>
  <si>
    <t>Algérie</t>
  </si>
  <si>
    <t>Algeria</t>
  </si>
  <si>
    <t>Algerien</t>
  </si>
  <si>
    <t>ECU</t>
  </si>
  <si>
    <t>Ecuador</t>
  </si>
  <si>
    <t>Equateur</t>
  </si>
  <si>
    <t>EGY</t>
  </si>
  <si>
    <t>Egypte</t>
  </si>
  <si>
    <t>Egypt</t>
  </si>
  <si>
    <t>Ägypten</t>
  </si>
  <si>
    <t>ERI</t>
  </si>
  <si>
    <t>Eritrea</t>
  </si>
  <si>
    <t>Erythrée</t>
  </si>
  <si>
    <t>ESH</t>
  </si>
  <si>
    <t>Westelijke Sahara</t>
  </si>
  <si>
    <t>Sahara occidental</t>
  </si>
  <si>
    <t>Western Sahara</t>
  </si>
  <si>
    <t>West-Sahara</t>
  </si>
  <si>
    <t>ESP</t>
  </si>
  <si>
    <t>Spanje</t>
  </si>
  <si>
    <t>Espagne</t>
  </si>
  <si>
    <t>Spain</t>
  </si>
  <si>
    <t>Spanien</t>
  </si>
  <si>
    <t>EST</t>
  </si>
  <si>
    <t>Estland</t>
  </si>
  <si>
    <t>Estonie</t>
  </si>
  <si>
    <t>Estonia</t>
  </si>
  <si>
    <t>ETH</t>
  </si>
  <si>
    <t>Ethiopië</t>
  </si>
  <si>
    <t>Ethiopie</t>
  </si>
  <si>
    <t>Ethiopia</t>
  </si>
  <si>
    <t>Äthiopien</t>
  </si>
  <si>
    <t>FIN</t>
  </si>
  <si>
    <t>Finland</t>
  </si>
  <si>
    <t>Finlande</t>
  </si>
  <si>
    <t>Finnland</t>
  </si>
  <si>
    <t>FJI</t>
  </si>
  <si>
    <t>Fiji</t>
  </si>
  <si>
    <t>Fidji</t>
  </si>
  <si>
    <t>Fidschi</t>
  </si>
  <si>
    <t>FLK</t>
  </si>
  <si>
    <t>Falklandeilanden (Malvinas)</t>
  </si>
  <si>
    <t>Falkland, Iles (Malvinas)</t>
  </si>
  <si>
    <t>Falkland Islands (Malvinas)</t>
  </si>
  <si>
    <t>Falklandinseln (Malvinen)</t>
  </si>
  <si>
    <t>FRA</t>
  </si>
  <si>
    <t>Frankrijk</t>
  </si>
  <si>
    <t>France</t>
  </si>
  <si>
    <t>Frankreich</t>
  </si>
  <si>
    <t>FRO</t>
  </si>
  <si>
    <t>Faeröereilanden</t>
  </si>
  <si>
    <t>Feroe, Iles</t>
  </si>
  <si>
    <t>Faroe Islands</t>
  </si>
  <si>
    <t>Färöerinseln</t>
  </si>
  <si>
    <t>FSM</t>
  </si>
  <si>
    <t>Micronesië</t>
  </si>
  <si>
    <t>Micronésie</t>
  </si>
  <si>
    <t>Micronesia</t>
  </si>
  <si>
    <t>Mikronesien</t>
  </si>
  <si>
    <t>FXX</t>
  </si>
  <si>
    <t>Metropolitaans Frankrijk</t>
  </si>
  <si>
    <t>La France Métropolitaine</t>
  </si>
  <si>
    <t>Metropolitan France</t>
  </si>
  <si>
    <t>Metropolitan-Frankreich</t>
  </si>
  <si>
    <t>GAB</t>
  </si>
  <si>
    <t>Gabon</t>
  </si>
  <si>
    <t>Gabun</t>
  </si>
  <si>
    <t>GBR</t>
  </si>
  <si>
    <t>Verenigd Koninkrijk</t>
  </si>
  <si>
    <t>Royaume-Uni</t>
  </si>
  <si>
    <t>United Kingdom</t>
  </si>
  <si>
    <t>Vereinigtes Königreich</t>
  </si>
  <si>
    <t>GEL</t>
  </si>
  <si>
    <t>Gilberteilanden</t>
  </si>
  <si>
    <t>Îles Gilbert</t>
  </si>
  <si>
    <t>Gilbert Islands</t>
  </si>
  <si>
    <t>Gilbertinseln</t>
  </si>
  <si>
    <t>GEO</t>
  </si>
  <si>
    <t>Georgië</t>
  </si>
  <si>
    <t>Géorgie</t>
  </si>
  <si>
    <t>Georgia</t>
  </si>
  <si>
    <t>Georgien</t>
  </si>
  <si>
    <t>GGY</t>
  </si>
  <si>
    <t>Guernsey</t>
  </si>
  <si>
    <t>Guernesey</t>
  </si>
  <si>
    <t>GHA</t>
  </si>
  <si>
    <t>Ghana</t>
  </si>
  <si>
    <t>GIB</t>
  </si>
  <si>
    <t>Gibraltar</t>
  </si>
  <si>
    <t>GIN</t>
  </si>
  <si>
    <t>Guinea</t>
  </si>
  <si>
    <t>Guinée</t>
  </si>
  <si>
    <t>GLP</t>
  </si>
  <si>
    <t>Guadeloupe</t>
  </si>
  <si>
    <t>GMB</t>
  </si>
  <si>
    <t>Gambia</t>
  </si>
  <si>
    <t>Gambie</t>
  </si>
  <si>
    <t>GNB</t>
  </si>
  <si>
    <t>Guinee-Bissau</t>
  </si>
  <si>
    <t>Guinea-Bissau</t>
  </si>
  <si>
    <t>GNQ</t>
  </si>
  <si>
    <t>Equatoriaal-Guinea</t>
  </si>
  <si>
    <t>Guinée équatoriale</t>
  </si>
  <si>
    <t>Equatorial Guinea</t>
  </si>
  <si>
    <t>Äquatorialguinea</t>
  </si>
  <si>
    <t>GRC</t>
  </si>
  <si>
    <t>Griekenland</t>
  </si>
  <si>
    <t>Grèce</t>
  </si>
  <si>
    <t>Greece</t>
  </si>
  <si>
    <t>Griechenland</t>
  </si>
  <si>
    <t>GRD</t>
  </si>
  <si>
    <t>Grenada</t>
  </si>
  <si>
    <t>Grenade</t>
  </si>
  <si>
    <t>GRL</t>
  </si>
  <si>
    <t>Groenland</t>
  </si>
  <si>
    <t>Greenland</t>
  </si>
  <si>
    <t>Grönland</t>
  </si>
  <si>
    <t>GTM</t>
  </si>
  <si>
    <t>Guatemala</t>
  </si>
  <si>
    <t>GUF</t>
  </si>
  <si>
    <t>Frans-Guyana</t>
  </si>
  <si>
    <t>Guyane Francaise</t>
  </si>
  <si>
    <t>French Guiana</t>
  </si>
  <si>
    <t>Französisch-Guyana</t>
  </si>
  <si>
    <t>GUM</t>
  </si>
  <si>
    <t>Guam</t>
  </si>
  <si>
    <t>GUY</t>
  </si>
  <si>
    <t>Guyana</t>
  </si>
  <si>
    <t>HKG</t>
  </si>
  <si>
    <t>Hongkong</t>
  </si>
  <si>
    <t>Hong Kong</t>
  </si>
  <si>
    <t>HMD</t>
  </si>
  <si>
    <t>Heard- en McDonaldeilanden</t>
  </si>
  <si>
    <t>Île Heard et Îles Mcdonald</t>
  </si>
  <si>
    <t>Heard Island and Mcdonald Islands</t>
  </si>
  <si>
    <t>Heard- und McDonaldinseln</t>
  </si>
  <si>
    <t>HND</t>
  </si>
  <si>
    <t>Honduras</t>
  </si>
  <si>
    <t>HRV</t>
  </si>
  <si>
    <t>Kroatië</t>
  </si>
  <si>
    <t>Croatie</t>
  </si>
  <si>
    <t>Croatia</t>
  </si>
  <si>
    <t>Kroatien</t>
  </si>
  <si>
    <t>HTI</t>
  </si>
  <si>
    <t>Haïti</t>
  </si>
  <si>
    <t>Haiti</t>
  </si>
  <si>
    <t>HUN</t>
  </si>
  <si>
    <t>Hongarije</t>
  </si>
  <si>
    <t>Hongrie</t>
  </si>
  <si>
    <t>Hungary</t>
  </si>
  <si>
    <t>Ungarn</t>
  </si>
  <si>
    <t>HVO</t>
  </si>
  <si>
    <t>Opper-Volta</t>
  </si>
  <si>
    <t>Haute-Volta</t>
  </si>
  <si>
    <t>Upper Volta</t>
  </si>
  <si>
    <t>Obervolta</t>
  </si>
  <si>
    <t>IDN</t>
  </si>
  <si>
    <t>Indonesië</t>
  </si>
  <si>
    <t>Indonésie</t>
  </si>
  <si>
    <t>Indonesia</t>
  </si>
  <si>
    <t>Indonesien</t>
  </si>
  <si>
    <t>IMN</t>
  </si>
  <si>
    <t>Eiland Man</t>
  </si>
  <si>
    <t>Ile de Man</t>
  </si>
  <si>
    <t>Isle of Man</t>
  </si>
  <si>
    <t>Insel Man</t>
  </si>
  <si>
    <t>IND</t>
  </si>
  <si>
    <t>India</t>
  </si>
  <si>
    <t>Inde</t>
  </si>
  <si>
    <t>Indien</t>
  </si>
  <si>
    <t>IOT</t>
  </si>
  <si>
    <t>Brits Indische oceaan</t>
  </si>
  <si>
    <t>Territoire Britannique de l'Ocean Indien</t>
  </si>
  <si>
    <t>British Indian Ocean Territory</t>
  </si>
  <si>
    <t>Britisch-Indien Ozean</t>
  </si>
  <si>
    <t>IRL</t>
  </si>
  <si>
    <t>Ierland</t>
  </si>
  <si>
    <t>Irlande</t>
  </si>
  <si>
    <t>Ireland</t>
  </si>
  <si>
    <t>Irland</t>
  </si>
  <si>
    <t>IRN</t>
  </si>
  <si>
    <t>Iran</t>
  </si>
  <si>
    <t>IRQ</t>
  </si>
  <si>
    <t>Irak</t>
  </si>
  <si>
    <t>Iraq</t>
  </si>
  <si>
    <t>ISL</t>
  </si>
  <si>
    <t>Ijsland</t>
  </si>
  <si>
    <t>Islande</t>
  </si>
  <si>
    <t>Iceland</t>
  </si>
  <si>
    <t>Island</t>
  </si>
  <si>
    <t>ISR</t>
  </si>
  <si>
    <t>Israël</t>
  </si>
  <si>
    <t>Israel</t>
  </si>
  <si>
    <t>ITA</t>
  </si>
  <si>
    <t>Italië</t>
  </si>
  <si>
    <t>Italie</t>
  </si>
  <si>
    <t>Italy</t>
  </si>
  <si>
    <t>Italien</t>
  </si>
  <si>
    <t>JAM</t>
  </si>
  <si>
    <t>Jamaica</t>
  </si>
  <si>
    <t>Jamaïque</t>
  </si>
  <si>
    <t>Jamaika</t>
  </si>
  <si>
    <t>JEY</t>
  </si>
  <si>
    <t>Jersey</t>
  </si>
  <si>
    <t>JOR</t>
  </si>
  <si>
    <t>Jordanië</t>
  </si>
  <si>
    <t>Jordanie</t>
  </si>
  <si>
    <t>Jordan</t>
  </si>
  <si>
    <t>Jordanien</t>
  </si>
  <si>
    <t>JPN</t>
  </si>
  <si>
    <t>Japan</t>
  </si>
  <si>
    <t>Japon</t>
  </si>
  <si>
    <t>JTN</t>
  </si>
  <si>
    <t>Johnston-atol</t>
  </si>
  <si>
    <t>Île Johnston</t>
  </si>
  <si>
    <t>Johnston Island</t>
  </si>
  <si>
    <t>Johnston Insel</t>
  </si>
  <si>
    <t>KAZ</t>
  </si>
  <si>
    <t>Kazachstan</t>
  </si>
  <si>
    <t>Kazakhstan</t>
  </si>
  <si>
    <t>Kasachstan</t>
  </si>
  <si>
    <t>KEN</t>
  </si>
  <si>
    <t>Kenia</t>
  </si>
  <si>
    <t>Kenya</t>
  </si>
  <si>
    <t>KGZ</t>
  </si>
  <si>
    <t>Kirgistan</t>
  </si>
  <si>
    <t>Kirgisistan</t>
  </si>
  <si>
    <t>Kyrgyzstan</t>
  </si>
  <si>
    <t>KHM</t>
  </si>
  <si>
    <t>Cambodja</t>
  </si>
  <si>
    <t>Cambodge</t>
  </si>
  <si>
    <t>Cambodia</t>
  </si>
  <si>
    <t>Kambodscha</t>
  </si>
  <si>
    <t>KIR</t>
  </si>
  <si>
    <t>Kiribati</t>
  </si>
  <si>
    <t>KNA</t>
  </si>
  <si>
    <t>Sankt Kitts, Nevis en Anguilla</t>
  </si>
  <si>
    <t>Sankt Kitts, Nevis et Anguilla</t>
  </si>
  <si>
    <t>Sankt Kitts, Nevis and Anguilla</t>
  </si>
  <si>
    <t>Sankt Kitts, Nevis und Anguilla</t>
  </si>
  <si>
    <t>KOR</t>
  </si>
  <si>
    <t>Zuid Korea</t>
  </si>
  <si>
    <t>Corée du Sud</t>
  </si>
  <si>
    <t>South Korea</t>
  </si>
  <si>
    <t>Südkorea</t>
  </si>
  <si>
    <t>KWT</t>
  </si>
  <si>
    <t>Koeweit</t>
  </si>
  <si>
    <t>Koweït</t>
  </si>
  <si>
    <t>Kuwait</t>
  </si>
  <si>
    <t>LAO</t>
  </si>
  <si>
    <t>Laos</t>
  </si>
  <si>
    <t>Lao</t>
  </si>
  <si>
    <t>LBN</t>
  </si>
  <si>
    <t>Libanon</t>
  </si>
  <si>
    <t>Liban</t>
  </si>
  <si>
    <t>Lebanon</t>
  </si>
  <si>
    <t>LBR</t>
  </si>
  <si>
    <t>Liberia</t>
  </si>
  <si>
    <t>Libéria</t>
  </si>
  <si>
    <t>LBY</t>
  </si>
  <si>
    <t>Libië</t>
  </si>
  <si>
    <t>Libye</t>
  </si>
  <si>
    <t>Libya</t>
  </si>
  <si>
    <t>Libyen</t>
  </si>
  <si>
    <t>LCA</t>
  </si>
  <si>
    <t>Sint Lucia</t>
  </si>
  <si>
    <t>Sainte-Lucie</t>
  </si>
  <si>
    <t>Saint Lucia</t>
  </si>
  <si>
    <t>Sankt Lucia</t>
  </si>
  <si>
    <t>LIE</t>
  </si>
  <si>
    <t>COMPLETED</t>
  </si>
  <si>
    <t>Liechtenstein</t>
  </si>
  <si>
    <t>LKA</t>
  </si>
  <si>
    <t>Sri Lanka</t>
  </si>
  <si>
    <t>LSO</t>
  </si>
  <si>
    <t>Lesotho</t>
  </si>
  <si>
    <t>LTU</t>
  </si>
  <si>
    <t>Litouwen</t>
  </si>
  <si>
    <t>Lituanie</t>
  </si>
  <si>
    <t>Lithuania</t>
  </si>
  <si>
    <t>Litauen</t>
  </si>
  <si>
    <t>LUX</t>
  </si>
  <si>
    <t>Luxemburg</t>
  </si>
  <si>
    <t>Luxembourg</t>
  </si>
  <si>
    <t>LVA</t>
  </si>
  <si>
    <t>Letland</t>
  </si>
  <si>
    <t>Lettonie</t>
  </si>
  <si>
    <t>Latvia</t>
  </si>
  <si>
    <t>Lettland</t>
  </si>
  <si>
    <t>MAC</t>
  </si>
  <si>
    <t>Macao</t>
  </si>
  <si>
    <t>MAF</t>
  </si>
  <si>
    <t>Sint Maarten (Frans deel)</t>
  </si>
  <si>
    <t>Saint-Martin (partie française)</t>
  </si>
  <si>
    <t>Saint Martin (French Part)</t>
  </si>
  <si>
    <t>Sankt Martin (französischen Teil)</t>
  </si>
  <si>
    <t>MAR</t>
  </si>
  <si>
    <t>Marokko</t>
  </si>
  <si>
    <t>Maroc</t>
  </si>
  <si>
    <t>Morocco</t>
  </si>
  <si>
    <t>MCO</t>
  </si>
  <si>
    <t>Monaco</t>
  </si>
  <si>
    <t>MDA</t>
  </si>
  <si>
    <t>Moldavië</t>
  </si>
  <si>
    <t>Moldova</t>
  </si>
  <si>
    <t>Moldawien</t>
  </si>
  <si>
    <t>MDG</t>
  </si>
  <si>
    <t>Madagascar</t>
  </si>
  <si>
    <t>MDV</t>
  </si>
  <si>
    <t>Maldiven</t>
  </si>
  <si>
    <t>Maldives</t>
  </si>
  <si>
    <t>Malediven</t>
  </si>
  <si>
    <t>MEX</t>
  </si>
  <si>
    <t>Mexico</t>
  </si>
  <si>
    <t>Mexique</t>
  </si>
  <si>
    <t>Mexiko</t>
  </si>
  <si>
    <t>MHL</t>
  </si>
  <si>
    <t>Marshalleilanden</t>
  </si>
  <si>
    <t>Iles Marshal</t>
  </si>
  <si>
    <t>Marshall Islands</t>
  </si>
  <si>
    <t>Marshallinseln</t>
  </si>
  <si>
    <t>MID</t>
  </si>
  <si>
    <t>Midway-eilanden</t>
  </si>
  <si>
    <t>Îles Midway</t>
  </si>
  <si>
    <t>Midway Islands</t>
  </si>
  <si>
    <t>Midwayinseln</t>
  </si>
  <si>
    <t>MKD</t>
  </si>
  <si>
    <t>Macedonië</t>
  </si>
  <si>
    <t>Macédoine</t>
  </si>
  <si>
    <t>Macedonia</t>
  </si>
  <si>
    <t>Mazedonien</t>
  </si>
  <si>
    <t>MLI</t>
  </si>
  <si>
    <t>Mali</t>
  </si>
  <si>
    <t>MLT</t>
  </si>
  <si>
    <t>Malta</t>
  </si>
  <si>
    <t>Malte</t>
  </si>
  <si>
    <t>MMR</t>
  </si>
  <si>
    <t>Myanmar</t>
  </si>
  <si>
    <t>MNE</t>
  </si>
  <si>
    <t>Montenegro</t>
  </si>
  <si>
    <t>Monténégro</t>
  </si>
  <si>
    <t>MNG</t>
  </si>
  <si>
    <t>Mongolië</t>
  </si>
  <si>
    <t>Mongolie</t>
  </si>
  <si>
    <t>Mongolia</t>
  </si>
  <si>
    <t>Mongolei</t>
  </si>
  <si>
    <t>MNP</t>
  </si>
  <si>
    <t>Noordelijke Marianen</t>
  </si>
  <si>
    <t>Iles Mariannes du Nord</t>
  </si>
  <si>
    <t>Northern Mariana Islands</t>
  </si>
  <si>
    <t>Nördliche Marianen</t>
  </si>
  <si>
    <t>MOZ</t>
  </si>
  <si>
    <t>Mozambique</t>
  </si>
  <si>
    <t>Mozambik</t>
  </si>
  <si>
    <t>MRT</t>
  </si>
  <si>
    <t>Mauritanië</t>
  </si>
  <si>
    <t>Mauritanie</t>
  </si>
  <si>
    <t>Mauritania</t>
  </si>
  <si>
    <t>Mauretanien</t>
  </si>
  <si>
    <t>MSR</t>
  </si>
  <si>
    <t>Montserrat</t>
  </si>
  <si>
    <t>MTQ</t>
  </si>
  <si>
    <t>Martinique</t>
  </si>
  <si>
    <t>MUS</t>
  </si>
  <si>
    <t>Mauritius</t>
  </si>
  <si>
    <t>Maurice</t>
  </si>
  <si>
    <t>MWI</t>
  </si>
  <si>
    <t>Malawi</t>
  </si>
  <si>
    <t>MYS</t>
  </si>
  <si>
    <t>Maleisië</t>
  </si>
  <si>
    <t>Malaisie</t>
  </si>
  <si>
    <t>Malaysia</t>
  </si>
  <si>
    <t>MYT</t>
  </si>
  <si>
    <t>Mayotte</t>
  </si>
  <si>
    <t>NAM</t>
  </si>
  <si>
    <t>Namibië</t>
  </si>
  <si>
    <t>Namibie</t>
  </si>
  <si>
    <t>Namibia</t>
  </si>
  <si>
    <t>NCL</t>
  </si>
  <si>
    <t>Nieuw-Caledonië</t>
  </si>
  <si>
    <t>Nouvelle-Calédonie</t>
  </si>
  <si>
    <t>New Caledonia</t>
  </si>
  <si>
    <t>Neukaledonien</t>
  </si>
  <si>
    <t>NER</t>
  </si>
  <si>
    <t>Niger</t>
  </si>
  <si>
    <t>NFK</t>
  </si>
  <si>
    <t>Norfolkeiland</t>
  </si>
  <si>
    <t>Ile de Norfolk</t>
  </si>
  <si>
    <t>Norfolk Island</t>
  </si>
  <si>
    <t>Norfolkinsel</t>
  </si>
  <si>
    <t>NGA</t>
  </si>
  <si>
    <t>Nigeria</t>
  </si>
  <si>
    <t>Nigéria</t>
  </si>
  <si>
    <t>NHB</t>
  </si>
  <si>
    <t>Nieuwe Hebriden</t>
  </si>
  <si>
    <t>Nouvelles-Hébrides</t>
  </si>
  <si>
    <t>New Hebrides</t>
  </si>
  <si>
    <t>Neue Hebriden</t>
  </si>
  <si>
    <t>NIC</t>
  </si>
  <si>
    <t>Nicaragua</t>
  </si>
  <si>
    <t>NIU</t>
  </si>
  <si>
    <t>Niue</t>
  </si>
  <si>
    <t>NLD</t>
  </si>
  <si>
    <t>Nederland</t>
  </si>
  <si>
    <t>Pays-Bas</t>
  </si>
  <si>
    <t>the Netherlands</t>
  </si>
  <si>
    <t>Niederlande</t>
  </si>
  <si>
    <t>NOR</t>
  </si>
  <si>
    <t>Noorwegen</t>
  </si>
  <si>
    <t>Norvège</t>
  </si>
  <si>
    <t>Norway</t>
  </si>
  <si>
    <t>Norwegen</t>
  </si>
  <si>
    <t>NPL</t>
  </si>
  <si>
    <t>Nepal</t>
  </si>
  <si>
    <t>Népal</t>
  </si>
  <si>
    <t>NRU</t>
  </si>
  <si>
    <t>Nauru</t>
  </si>
  <si>
    <t>NTZ</t>
  </si>
  <si>
    <t>Neutrale Zone</t>
  </si>
  <si>
    <t>Zone neutre</t>
  </si>
  <si>
    <t>Neutral Zone</t>
  </si>
  <si>
    <t>NZL</t>
  </si>
  <si>
    <t>Nieuw-Zeeland</t>
  </si>
  <si>
    <t>Nouvelle-Zélande</t>
  </si>
  <si>
    <t>New Zealand</t>
  </si>
  <si>
    <t>Neuseeland</t>
  </si>
  <si>
    <t>OMN</t>
  </si>
  <si>
    <t>Oman</t>
  </si>
  <si>
    <t>PAK</t>
  </si>
  <si>
    <t>Pakistan</t>
  </si>
  <si>
    <t>PAN</t>
  </si>
  <si>
    <t>Panama</t>
  </si>
  <si>
    <t>PCI</t>
  </si>
  <si>
    <t>Trustgebied van de Pacifische Eilanden</t>
  </si>
  <si>
    <t>Îles Du Pacifique (Territoire Sous Tutelle)</t>
  </si>
  <si>
    <t>Pacific Islands (Trust Territory)</t>
  </si>
  <si>
    <t>Treuhandgebiet Pazifische Inseln</t>
  </si>
  <si>
    <t>PCN</t>
  </si>
  <si>
    <t>Pitcairn</t>
  </si>
  <si>
    <t>PCZ</t>
  </si>
  <si>
    <t>Panamakanaalzone</t>
  </si>
  <si>
    <t>Zone du canal de Panama</t>
  </si>
  <si>
    <t>Panama Canal Zone</t>
  </si>
  <si>
    <t>Panamakanalzone</t>
  </si>
  <si>
    <t>PER</t>
  </si>
  <si>
    <t>Peru</t>
  </si>
  <si>
    <t>Pérou</t>
  </si>
  <si>
    <t>PHL</t>
  </si>
  <si>
    <t>Filipijnen</t>
  </si>
  <si>
    <t>Philippines</t>
  </si>
  <si>
    <t>Philippinen</t>
  </si>
  <si>
    <t>PLW</t>
  </si>
  <si>
    <t>Palau</t>
  </si>
  <si>
    <t>Palaos</t>
  </si>
  <si>
    <t>PNG</t>
  </si>
  <si>
    <t>Papoea-Nieuw-Guinea</t>
  </si>
  <si>
    <t>Papouasie-Nouvelle-Guinée</t>
  </si>
  <si>
    <t>Papua New Guinea</t>
  </si>
  <si>
    <t>Papua-Neuguinea</t>
  </si>
  <si>
    <t>POL</t>
  </si>
  <si>
    <t>Polen</t>
  </si>
  <si>
    <t>Pologne</t>
  </si>
  <si>
    <t>Poland</t>
  </si>
  <si>
    <t>PRI</t>
  </si>
  <si>
    <t>Puerto Rico</t>
  </si>
  <si>
    <t>Porto Rico</t>
  </si>
  <si>
    <t>PRK</t>
  </si>
  <si>
    <t>Noord-Korea</t>
  </si>
  <si>
    <t>Corée du Nord</t>
  </si>
  <si>
    <t>North Korea</t>
  </si>
  <si>
    <t>NordKorea</t>
  </si>
  <si>
    <t>PRT</t>
  </si>
  <si>
    <t>Portugal</t>
  </si>
  <si>
    <t>PRY</t>
  </si>
  <si>
    <t>Paraguay</t>
  </si>
  <si>
    <t>PSE</t>
  </si>
  <si>
    <t>Bezette Palestijnse gebieden</t>
  </si>
  <si>
    <t>Palestinien Occupé, Territoire</t>
  </si>
  <si>
    <t>Palestinian Territory, Occupied</t>
  </si>
  <si>
    <t>Besetzte Palästinensische Gebiete</t>
  </si>
  <si>
    <t>PUS</t>
  </si>
  <si>
    <t>Diverse pacifische eilanden van de V.S.</t>
  </si>
  <si>
    <t>Diverses îles du Pacifique (Etats-Unis)</t>
  </si>
  <si>
    <t>United States Miscellaneous Pacific Islands</t>
  </si>
  <si>
    <t>Mehrere Inseln im Pazifik (Vereinigte Staaten)</t>
  </si>
  <si>
    <t>PYF</t>
  </si>
  <si>
    <t>Frans-Polynesië</t>
  </si>
  <si>
    <t>Polynesie Francaise</t>
  </si>
  <si>
    <t>French Polynesia</t>
  </si>
  <si>
    <t>Französisch-Polynesien</t>
  </si>
  <si>
    <t>QAT</t>
  </si>
  <si>
    <t>Qatar</t>
  </si>
  <si>
    <t>Katar</t>
  </si>
  <si>
    <t>REU</t>
  </si>
  <si>
    <t>Réunion</t>
  </si>
  <si>
    <t>RHO</t>
  </si>
  <si>
    <t>Zuid-Rhodesië</t>
  </si>
  <si>
    <t>Rhodésie du sud</t>
  </si>
  <si>
    <t>Southern Rhodesia</t>
  </si>
  <si>
    <t>Südrhodesien</t>
  </si>
  <si>
    <t>ROM</t>
  </si>
  <si>
    <t>Roemenië</t>
  </si>
  <si>
    <t>Roumanie</t>
  </si>
  <si>
    <t>Romania</t>
  </si>
  <si>
    <t>Rumänien</t>
  </si>
  <si>
    <t>RUS</t>
  </si>
  <si>
    <t>Rusland</t>
  </si>
  <si>
    <t>Russie</t>
  </si>
  <si>
    <t>Russia</t>
  </si>
  <si>
    <t>Russland</t>
  </si>
  <si>
    <t>RWA</t>
  </si>
  <si>
    <t>Rwanda</t>
  </si>
  <si>
    <t>Ruanda</t>
  </si>
  <si>
    <t>SAU</t>
  </si>
  <si>
    <t>Saoedi-Arabië</t>
  </si>
  <si>
    <t>Arabie Saoudite</t>
  </si>
  <si>
    <t>Saudi Arabia</t>
  </si>
  <si>
    <t>Saudi-Arabien</t>
  </si>
  <si>
    <t>SCG</t>
  </si>
  <si>
    <t>Servië en Montenegro</t>
  </si>
  <si>
    <t>Serbie-et-Monténégro</t>
  </si>
  <si>
    <t>Serbia and Montenegro</t>
  </si>
  <si>
    <t>Serbien und Montenegro</t>
  </si>
  <si>
    <t>SDN</t>
  </si>
  <si>
    <t>Soedan</t>
  </si>
  <si>
    <t>Soudan</t>
  </si>
  <si>
    <t>Sudan</t>
  </si>
  <si>
    <t>SEN</t>
  </si>
  <si>
    <t>Senegal</t>
  </si>
  <si>
    <t>Sénégal</t>
  </si>
  <si>
    <t>SGP</t>
  </si>
  <si>
    <t>Singapore</t>
  </si>
  <si>
    <t>Singapour</t>
  </si>
  <si>
    <t>Singapur</t>
  </si>
  <si>
    <t>SGS</t>
  </si>
  <si>
    <t>Zuid-Georgië en de Zuid-Sandwicheilanden</t>
  </si>
  <si>
    <t>Géorgie du Sud et les Îles Sandwich du Sud</t>
  </si>
  <si>
    <t>South Georgia and the South Sandwich Islands</t>
  </si>
  <si>
    <t>Südgeorgien und den Süd-Sandwich-Inseln</t>
  </si>
  <si>
    <t>SHN</t>
  </si>
  <si>
    <t>Sint Helena, Ascension en Tristan da Cunha</t>
  </si>
  <si>
    <t>Sainte-Hélène, Ascension et Tristan da Cunha</t>
  </si>
  <si>
    <t>Saint Helena, Ascension and Tristan da Cunha</t>
  </si>
  <si>
    <t>Sankt Helena, Ascension und Tristan da Cunha</t>
  </si>
  <si>
    <t>SJM</t>
  </si>
  <si>
    <t>Svalbard en Jan Mayen</t>
  </si>
  <si>
    <t>Svalbard et Île Jan Mayen</t>
  </si>
  <si>
    <t>Svalbard and Jan Mayen</t>
  </si>
  <si>
    <t>Svalbard und Jan Mayen</t>
  </si>
  <si>
    <t>SKM</t>
  </si>
  <si>
    <t>Sikkim</t>
  </si>
  <si>
    <t>SLB</t>
  </si>
  <si>
    <t>Salomonseilanden</t>
  </si>
  <si>
    <t>Iles de Salomon</t>
  </si>
  <si>
    <t>Solomon Islands</t>
  </si>
  <si>
    <t>Salomonen</t>
  </si>
  <si>
    <t>SLE</t>
  </si>
  <si>
    <t>Sierra Leone</t>
  </si>
  <si>
    <t>SLV</t>
  </si>
  <si>
    <t>El Salvador</t>
  </si>
  <si>
    <t>SMR</t>
  </si>
  <si>
    <t>San Marino</t>
  </si>
  <si>
    <t>Saint-Marin</t>
  </si>
  <si>
    <t>SOM</t>
  </si>
  <si>
    <t>Somalië</t>
  </si>
  <si>
    <t>Somalie</t>
  </si>
  <si>
    <t>Somalia</t>
  </si>
  <si>
    <t>SPM</t>
  </si>
  <si>
    <t>Saint-Pierre en Miquelon</t>
  </si>
  <si>
    <t>Saint-Pierre-et-Miquelon</t>
  </si>
  <si>
    <t>Saint Pierre and Miquelon</t>
  </si>
  <si>
    <t>Saint-Pierre und Miquelon</t>
  </si>
  <si>
    <t>SRB</t>
  </si>
  <si>
    <t>Servië</t>
  </si>
  <si>
    <t>Serbie</t>
  </si>
  <si>
    <t>Serbia</t>
  </si>
  <si>
    <t>Serbien</t>
  </si>
  <si>
    <t>SSD</t>
  </si>
  <si>
    <t>Zuid-Soedan</t>
  </si>
  <si>
    <t>Soudan du Sud</t>
  </si>
  <si>
    <t>South Sudan</t>
  </si>
  <si>
    <t>Südsudan</t>
  </si>
  <si>
    <t>STP</t>
  </si>
  <si>
    <t>São Tomé en Príncipe</t>
  </si>
  <si>
    <t>Sao Tome-et-Principe</t>
  </si>
  <si>
    <t>Sao Tome and Principe</t>
  </si>
  <si>
    <t>São Tomé und Príncipe</t>
  </si>
  <si>
    <t>SUN</t>
  </si>
  <si>
    <t>Sovjet-Unie</t>
  </si>
  <si>
    <t>URSS</t>
  </si>
  <si>
    <t>USSR</t>
  </si>
  <si>
    <t>Sowjetunion</t>
  </si>
  <si>
    <t>SUR</t>
  </si>
  <si>
    <t>Suriname</t>
  </si>
  <si>
    <t>SVK</t>
  </si>
  <si>
    <t>Slowakije</t>
  </si>
  <si>
    <t>Slovaquie</t>
  </si>
  <si>
    <t>Slovakia</t>
  </si>
  <si>
    <t>Slowakei</t>
  </si>
  <si>
    <t>SVN</t>
  </si>
  <si>
    <t>Slovenië</t>
  </si>
  <si>
    <t>Slovénie</t>
  </si>
  <si>
    <t>Slovenia</t>
  </si>
  <si>
    <t>Slowenien</t>
  </si>
  <si>
    <t>SWE</t>
  </si>
  <si>
    <t>Zweden</t>
  </si>
  <si>
    <t>Suède</t>
  </si>
  <si>
    <t>Sweden</t>
  </si>
  <si>
    <t>Schweden</t>
  </si>
  <si>
    <t>SWZ</t>
  </si>
  <si>
    <t>Swaziland</t>
  </si>
  <si>
    <t>Swasiland</t>
  </si>
  <si>
    <t>SXM</t>
  </si>
  <si>
    <t>Sint Maarten (Nederlands deel)</t>
  </si>
  <si>
    <t>Saint-Martin (partie néerlandaise)</t>
  </si>
  <si>
    <t>Sint Maarten (Dutch Part)</t>
  </si>
  <si>
    <t>Sankt Martin (niederländischen Teil)</t>
  </si>
  <si>
    <t>SYC</t>
  </si>
  <si>
    <t>Seychellen</t>
  </si>
  <si>
    <t>Seychelles</t>
  </si>
  <si>
    <t>SYR</t>
  </si>
  <si>
    <t>Syrië</t>
  </si>
  <si>
    <t>Syrie</t>
  </si>
  <si>
    <t>Syria</t>
  </si>
  <si>
    <t>Syrien</t>
  </si>
  <si>
    <t>TCA</t>
  </si>
  <si>
    <t>Turks- en Caicoseilanden</t>
  </si>
  <si>
    <t>Turques-et-Caïques, Îles</t>
  </si>
  <si>
    <t>Turks and Caicos Islands</t>
  </si>
  <si>
    <t>Turks- und Caicosinseln</t>
  </si>
  <si>
    <t>TCD</t>
  </si>
  <si>
    <t>Tsjaad</t>
  </si>
  <si>
    <t>Tchad</t>
  </si>
  <si>
    <t>Chad</t>
  </si>
  <si>
    <t>Tschad</t>
  </si>
  <si>
    <t>TGO</t>
  </si>
  <si>
    <t>Togo</t>
  </si>
  <si>
    <t>THA</t>
  </si>
  <si>
    <t>Thailand</t>
  </si>
  <si>
    <t>Thaïlande</t>
  </si>
  <si>
    <t>TJK</t>
  </si>
  <si>
    <t>Tadzjikistan</t>
  </si>
  <si>
    <t>Tadjikistan</t>
  </si>
  <si>
    <t>Tajikistan</t>
  </si>
  <si>
    <t>Tadschikistan</t>
  </si>
  <si>
    <t>TKL</t>
  </si>
  <si>
    <t>Tokelau</t>
  </si>
  <si>
    <t>TKM</t>
  </si>
  <si>
    <t>Turkmenistan</t>
  </si>
  <si>
    <t>Turkménistan</t>
  </si>
  <si>
    <t>TLS</t>
  </si>
  <si>
    <t>Oost-Timor</t>
  </si>
  <si>
    <t>Timor-Oriental</t>
  </si>
  <si>
    <t>East Timor</t>
  </si>
  <si>
    <t>Osttimor</t>
  </si>
  <si>
    <t>TMP</t>
  </si>
  <si>
    <t>Portugees Timor</t>
  </si>
  <si>
    <t>Timor portugais</t>
  </si>
  <si>
    <t>Portuguese Timor</t>
  </si>
  <si>
    <t>Portugiesisch-Timor</t>
  </si>
  <si>
    <t>TON</t>
  </si>
  <si>
    <t>Tonga</t>
  </si>
  <si>
    <t>TTO</t>
  </si>
  <si>
    <t>Trinidad en Tobago</t>
  </si>
  <si>
    <t>Trinité-et-Tobago</t>
  </si>
  <si>
    <t>Trinidad and Tobago</t>
  </si>
  <si>
    <t>Trinidad und Tobago</t>
  </si>
  <si>
    <t>TUN</t>
  </si>
  <si>
    <t>Tunesië</t>
  </si>
  <si>
    <t>Tunisie</t>
  </si>
  <si>
    <t>Tunisia</t>
  </si>
  <si>
    <t>Tunesien</t>
  </si>
  <si>
    <t>TUR</t>
  </si>
  <si>
    <t>Turkije</t>
  </si>
  <si>
    <t>Turquie</t>
  </si>
  <si>
    <t>Turkey</t>
  </si>
  <si>
    <t>Türkei</t>
  </si>
  <si>
    <t>TUV</t>
  </si>
  <si>
    <t>Tuvalu</t>
  </si>
  <si>
    <t>TWN</t>
  </si>
  <si>
    <t>Taiwan, Chinese provincie</t>
  </si>
  <si>
    <t>Taiwan, Province de Chine</t>
  </si>
  <si>
    <t>Taiwan, Province Of China</t>
  </si>
  <si>
    <t>Taiwan, chinesische Provinz</t>
  </si>
  <si>
    <t>TZA</t>
  </si>
  <si>
    <t>Tanzanië</t>
  </si>
  <si>
    <t>Tanzanie</t>
  </si>
  <si>
    <t>Tanzania</t>
  </si>
  <si>
    <t>Tansania</t>
  </si>
  <si>
    <t>UGA</t>
  </si>
  <si>
    <t>Oeganda</t>
  </si>
  <si>
    <t>Ouganda</t>
  </si>
  <si>
    <t>Uganda</t>
  </si>
  <si>
    <t>UKR</t>
  </si>
  <si>
    <t>Oekraïne</t>
  </si>
  <si>
    <t>Ukraine</t>
  </si>
  <si>
    <t>UMI</t>
  </si>
  <si>
    <t>Kleine afgelegen eilanden van de Verenigde Staten</t>
  </si>
  <si>
    <t>Îles mineures éloignées des Etats-Unis</t>
  </si>
  <si>
    <t>United States Minor Outlying Islands</t>
  </si>
  <si>
    <t>Kleinere Inselbesitzungen der Vereinigten Staaten</t>
  </si>
  <si>
    <t>URY</t>
  </si>
  <si>
    <t>Uruguay</t>
  </si>
  <si>
    <t>USA</t>
  </si>
  <si>
    <t>Verenigde Staten</t>
  </si>
  <si>
    <t>Etats-Unis</t>
  </si>
  <si>
    <t>United States</t>
  </si>
  <si>
    <t>Vereinigte Staaten</t>
  </si>
  <si>
    <t>UZB</t>
  </si>
  <si>
    <t>Oezbekistan</t>
  </si>
  <si>
    <t>Ouzbékistan</t>
  </si>
  <si>
    <t>Uzbekistan</t>
  </si>
  <si>
    <t>Usbekistan</t>
  </si>
  <si>
    <t>VAT</t>
  </si>
  <si>
    <t>Vaticaanstad</t>
  </si>
  <si>
    <t>Vatican</t>
  </si>
  <si>
    <t>Vatican City</t>
  </si>
  <si>
    <t>Vatikanstadt</t>
  </si>
  <si>
    <t>VCT</t>
  </si>
  <si>
    <t>Saint Vincent en de Grenadines</t>
  </si>
  <si>
    <t>Saint-Vincent-et-les Grenadines</t>
  </si>
  <si>
    <t>Saint Vincent and the Grenadines</t>
  </si>
  <si>
    <t>Sankt Vincent und die Grenadines</t>
  </si>
  <si>
    <t>VDR</t>
  </si>
  <si>
    <t>Noord-Vietnam</t>
  </si>
  <si>
    <t>Nord-Vietnam</t>
  </si>
  <si>
    <t>North Vietnam</t>
  </si>
  <si>
    <t>VEN</t>
  </si>
  <si>
    <t>Venezuela</t>
  </si>
  <si>
    <t>VGB</t>
  </si>
  <si>
    <t>Britse Maagdeneilanden</t>
  </si>
  <si>
    <t>Îles Vierges britanniques</t>
  </si>
  <si>
    <t>British Virgin Islands</t>
  </si>
  <si>
    <t>Britische Jungferninseln</t>
  </si>
  <si>
    <t>VIR</t>
  </si>
  <si>
    <t>Amerikaanse Maagdeneilanden</t>
  </si>
  <si>
    <t>Îles Vierges des Etats-Unis</t>
  </si>
  <si>
    <t>Virgin Islands of the United States</t>
  </si>
  <si>
    <t>Amerikanische Jungferninseln</t>
  </si>
  <si>
    <t>VNM</t>
  </si>
  <si>
    <t>Vietnam</t>
  </si>
  <si>
    <t>VUT</t>
  </si>
  <si>
    <t>Vanuatu</t>
  </si>
  <si>
    <t>WAK</t>
  </si>
  <si>
    <t>Wake-eiland</t>
  </si>
  <si>
    <t>Île De Wake</t>
  </si>
  <si>
    <t>Wake Island</t>
  </si>
  <si>
    <t>Wake Insel</t>
  </si>
  <si>
    <t>WLF</t>
  </si>
  <si>
    <t>Wallis en Futuna</t>
  </si>
  <si>
    <t>Wallis et Futuna</t>
  </si>
  <si>
    <t>Wallis and Futuna</t>
  </si>
  <si>
    <t>Wallis und Futuna</t>
  </si>
  <si>
    <t>WSM</t>
  </si>
  <si>
    <t>Samoa</t>
  </si>
  <si>
    <t>YEM</t>
  </si>
  <si>
    <t>Jemen</t>
  </si>
  <si>
    <t>Yémen</t>
  </si>
  <si>
    <t>Yemen</t>
  </si>
  <si>
    <t>YMD</t>
  </si>
  <si>
    <t>Zuid-Jemen</t>
  </si>
  <si>
    <t>Yémen du Sud</t>
  </si>
  <si>
    <t>South Yemen</t>
  </si>
  <si>
    <t>Sud-Jemen</t>
  </si>
  <si>
    <t>YUG</t>
  </si>
  <si>
    <t>Joegoslavië</t>
  </si>
  <si>
    <t>Yougoslavie</t>
  </si>
  <si>
    <t>Yugoslavia</t>
  </si>
  <si>
    <t>Jugoslawien</t>
  </si>
  <si>
    <t>ZAF</t>
  </si>
  <si>
    <t>Zuid-Afrika</t>
  </si>
  <si>
    <t>Afrique du Sud</t>
  </si>
  <si>
    <t>South Africa</t>
  </si>
  <si>
    <t>Südafrika</t>
  </si>
  <si>
    <t>ZAR</t>
  </si>
  <si>
    <t>Zaïre</t>
  </si>
  <si>
    <t>Zaire</t>
  </si>
  <si>
    <t>ZMB</t>
  </si>
  <si>
    <t>Zambia</t>
  </si>
  <si>
    <t>Zambie</t>
  </si>
  <si>
    <t>Sambia</t>
  </si>
  <si>
    <t>ZWE</t>
  </si>
  <si>
    <t>Zimbabwe</t>
  </si>
  <si>
    <t>Identificatiegegevens</t>
  </si>
  <si>
    <t>Données d'identification</t>
  </si>
  <si>
    <t>Identification data</t>
  </si>
  <si>
    <t>Identifikationsdaten</t>
  </si>
  <si>
    <t>Persoonlijke identificatiegegevens</t>
  </si>
  <si>
    <t>Données d’identification personnelles</t>
  </si>
  <si>
    <t>Personal identification data</t>
  </si>
  <si>
    <t>Persönliche Identifikationsdaten</t>
  </si>
  <si>
    <t>A2</t>
  </si>
  <si>
    <t>Identificatiegegevens, andere dan het Rijksregisternummer, uitgegeven door de overheid</t>
  </si>
  <si>
    <t>Données d’identification émises par les services publics, autres que le numéro de registre national</t>
  </si>
  <si>
    <t>Identification data, other than the National Register number, issued by the government</t>
  </si>
  <si>
    <t>Identifizierungsdaten, die nicht von der nationalen Registernummer stammen und von der Regierung ausgestellt wurden</t>
  </si>
  <si>
    <t>Elektronische identificatiegegevens</t>
  </si>
  <si>
    <t>Données d'identification électroniques</t>
  </si>
  <si>
    <t>Electronic identification data</t>
  </si>
  <si>
    <t>Elektronische Identifikationsdaten</t>
  </si>
  <si>
    <t>Elektronische lokalisatiegegevens</t>
  </si>
  <si>
    <t>Données de localisation électroniques</t>
  </si>
  <si>
    <t>Electronic localization data</t>
  </si>
  <si>
    <t>Elektronische Lokalisierungsdaten</t>
  </si>
  <si>
    <t>A5</t>
  </si>
  <si>
    <t>Biometrische identificatiegegevens</t>
  </si>
  <si>
    <t>Données d’identification biométriques</t>
  </si>
  <si>
    <t>Biometric identification data</t>
  </si>
  <si>
    <t>Biometrische Identifikationsdaten</t>
  </si>
  <si>
    <t>Financiële bijzonderheden</t>
  </si>
  <si>
    <t>Particularités financières</t>
  </si>
  <si>
    <t>Financial details</t>
  </si>
  <si>
    <t>Finanzielle Details</t>
  </si>
  <si>
    <t>B01</t>
  </si>
  <si>
    <t>Financiële identificatiegegevens</t>
  </si>
  <si>
    <t>Données d’identification financières</t>
  </si>
  <si>
    <t>Financial identification data</t>
  </si>
  <si>
    <t>Finanzielle Identifikationsdaten</t>
  </si>
  <si>
    <t>Financiële middelen</t>
  </si>
  <si>
    <t>Moyens financiers</t>
  </si>
  <si>
    <t>Financial resources</t>
  </si>
  <si>
    <t>Finanzielle Ressourcen</t>
  </si>
  <si>
    <t>Schulden, uitgaven</t>
  </si>
  <si>
    <t>Dettes, dépenses</t>
  </si>
  <si>
    <t>Debts and expenses</t>
  </si>
  <si>
    <t>Schulden und Ausgaben</t>
  </si>
  <si>
    <t>Solvabiliteit</t>
  </si>
  <si>
    <t>Solvabilité</t>
  </si>
  <si>
    <t>Solvency</t>
  </si>
  <si>
    <t>Solvenz</t>
  </si>
  <si>
    <t>Leningen, hypotheken, kredieten</t>
  </si>
  <si>
    <t>Emprunts, hypothèques et crédits</t>
  </si>
  <si>
    <t>Loans, mortgages and credits</t>
  </si>
  <si>
    <t>Darlehen, Hypotheken und Kredite</t>
  </si>
  <si>
    <t>Financiële hulp</t>
  </si>
  <si>
    <t>Aide financière</t>
  </si>
  <si>
    <t>Financial help</t>
  </si>
  <si>
    <t>Finanzielle Unterstützung</t>
  </si>
  <si>
    <t>Bijzonderheden betreffende de verzekeringen</t>
  </si>
  <si>
    <t>Détails relatifs aux assurances</t>
  </si>
  <si>
    <t>Insurances</t>
  </si>
  <si>
    <t>Versicherung</t>
  </si>
  <si>
    <t>Bijzonderheden betreffende het pensioen</t>
  </si>
  <si>
    <t>Détails relatifs à la pension</t>
  </si>
  <si>
    <t>Details about the pension</t>
  </si>
  <si>
    <t>Details zur Pension</t>
  </si>
  <si>
    <t>B09</t>
  </si>
  <si>
    <t>Financiële transacties</t>
  </si>
  <si>
    <t>Transactions financières</t>
  </si>
  <si>
    <t>Financial transactions</t>
  </si>
  <si>
    <t>Finanztransaktionen</t>
  </si>
  <si>
    <t>B10</t>
  </si>
  <si>
    <t>Compensatie</t>
  </si>
  <si>
    <t>Compensation</t>
  </si>
  <si>
    <t>Compensations</t>
  </si>
  <si>
    <t>Kompensationen</t>
  </si>
  <si>
    <t>Beroepsactiviteiten</t>
  </si>
  <si>
    <t>Activités professionnelles</t>
  </si>
  <si>
    <t>Professional activities</t>
  </si>
  <si>
    <t>Berufliche Aktivitäten</t>
  </si>
  <si>
    <t>B12</t>
  </si>
  <si>
    <t>Overeenkomsten en schikkingen</t>
  </si>
  <si>
    <t>Conventions et accords</t>
  </si>
  <si>
    <t>Agreements and arrangements</t>
  </si>
  <si>
    <t>Konventionen und Vereinbarungen</t>
  </si>
  <si>
    <t>B13</t>
  </si>
  <si>
    <t>Vergunningen</t>
  </si>
  <si>
    <t>Permis</t>
  </si>
  <si>
    <t>Licenses</t>
  </si>
  <si>
    <t>Lizenzen</t>
  </si>
  <si>
    <t>C</t>
  </si>
  <si>
    <t>Persoonlijke kenmerken</t>
  </si>
  <si>
    <t>Caractéristiques personnelles</t>
  </si>
  <si>
    <t>Personal characteristics</t>
  </si>
  <si>
    <t>Persönliche Eigenschaften</t>
  </si>
  <si>
    <t>Persoonlijke bijzonderheden</t>
  </si>
  <si>
    <t>Détails personnels</t>
  </si>
  <si>
    <t>Personal information</t>
  </si>
  <si>
    <t>Persönliche Informationen</t>
  </si>
  <si>
    <t>C2</t>
  </si>
  <si>
    <t>Militaire situatie</t>
  </si>
  <si>
    <t>Situation militaire</t>
  </si>
  <si>
    <t>Military situation</t>
  </si>
  <si>
    <t>Militärische Situation</t>
  </si>
  <si>
    <t>C3</t>
  </si>
  <si>
    <t>Immigrantenstatuut</t>
  </si>
  <si>
    <t>Statut d’immigration</t>
  </si>
  <si>
    <t>Immigrant status</t>
  </si>
  <si>
    <t>Immigrantenstatus</t>
  </si>
  <si>
    <t>D</t>
  </si>
  <si>
    <t>Fysieke gegevens</t>
  </si>
  <si>
    <t>Données physiques</t>
  </si>
  <si>
    <t>Physical data</t>
  </si>
  <si>
    <t>Physische Daten</t>
  </si>
  <si>
    <t>D1</t>
  </si>
  <si>
    <t>Fysieke beschrijving</t>
  </si>
  <si>
    <t>Description physique</t>
  </si>
  <si>
    <t>Physical description</t>
  </si>
  <si>
    <t>Physische Beschreibung</t>
  </si>
  <si>
    <t>Leefgewoonten</t>
  </si>
  <si>
    <t>Habitudes de vie</t>
  </si>
  <si>
    <t>Living habits</t>
  </si>
  <si>
    <t>Lebensgewohnheiten</t>
  </si>
  <si>
    <t>E1</t>
  </si>
  <si>
    <t>Gewoonten</t>
  </si>
  <si>
    <t>Habitudes</t>
  </si>
  <si>
    <t>Habits</t>
  </si>
  <si>
    <t>Gewohnheiten</t>
  </si>
  <si>
    <t>E2</t>
  </si>
  <si>
    <t>Levensstijl</t>
  </si>
  <si>
    <t>Style de vie</t>
  </si>
  <si>
    <t>General lifestyle</t>
  </si>
  <si>
    <t>Allgemeine Lebensweise</t>
  </si>
  <si>
    <t>Bijzonderheden betreffende de reizen en verplaatsingen</t>
  </si>
  <si>
    <t>Détails des voyages et déplacements</t>
  </si>
  <si>
    <t>Particulars concerning travels and movements</t>
  </si>
  <si>
    <t>Einzelheiten zu Reisen und Bewegungen</t>
  </si>
  <si>
    <t>Sociale contacten</t>
  </si>
  <si>
    <t>Contacts sociaux</t>
  </si>
  <si>
    <t>Social contacts</t>
  </si>
  <si>
    <t>Soziale Kontakte</t>
  </si>
  <si>
    <t>Bezittingen</t>
  </si>
  <si>
    <t>Possessions</t>
  </si>
  <si>
    <t>Besitz</t>
  </si>
  <si>
    <t>E6</t>
  </si>
  <si>
    <t>In het bezit zijnde openbare mandaten</t>
  </si>
  <si>
    <t>Mandats publics détenus</t>
  </si>
  <si>
    <t>Public mandates</t>
  </si>
  <si>
    <t>Öffentliche Mandate</t>
  </si>
  <si>
    <t>E7</t>
  </si>
  <si>
    <t>Klachten, incidenten of ongevallen</t>
  </si>
  <si>
    <t>Plaintes, incidents ou accidents</t>
  </si>
  <si>
    <t>Complaints, incidents or accidents</t>
  </si>
  <si>
    <t>Beschwerden, Vorfälle oder Unfälle</t>
  </si>
  <si>
    <t>E8</t>
  </si>
  <si>
    <t>Onderscheidingen</t>
  </si>
  <si>
    <t>Distinctions</t>
  </si>
  <si>
    <t>Awarded awards</t>
  </si>
  <si>
    <t>Auszeichnungen</t>
  </si>
  <si>
    <t>E9</t>
  </si>
  <si>
    <t>Mediagebruik</t>
  </si>
  <si>
    <t>Utilisation des médias</t>
  </si>
  <si>
    <t>Media use</t>
  </si>
  <si>
    <t>Mediennutzung</t>
  </si>
  <si>
    <t>Psychische gegevens</t>
  </si>
  <si>
    <t>Données psychiques</t>
  </si>
  <si>
    <t>Psychic data</t>
  </si>
  <si>
    <t>Psychische Daten</t>
  </si>
  <si>
    <t>F1</t>
  </si>
  <si>
    <t>Psychische beschrijvingen</t>
  </si>
  <si>
    <t>Descriptions psychiques</t>
  </si>
  <si>
    <t>Psychic descriptions</t>
  </si>
  <si>
    <t>Psychische Beschreibungen</t>
  </si>
  <si>
    <t>Samenstelling van het gezin</t>
  </si>
  <si>
    <t>Composition du ménage</t>
  </si>
  <si>
    <t>Family composition</t>
  </si>
  <si>
    <t>Zusammensetzung der Familie</t>
  </si>
  <si>
    <t>G1</t>
  </si>
  <si>
    <t>Huwelijk of huidige vorm van samenleven</t>
  </si>
  <si>
    <t>Mariage ou forme actuelle de cohabitation</t>
  </si>
  <si>
    <t>Marriage or current form of cohabitation</t>
  </si>
  <si>
    <t>Ehe oder aktuelle Form des Zusammenlebens</t>
  </si>
  <si>
    <t>G2</t>
  </si>
  <si>
    <t>Maritaal overzicht</t>
  </si>
  <si>
    <t>Historique marital</t>
  </si>
  <si>
    <t>Marital history</t>
  </si>
  <si>
    <t>Ehegeschichte</t>
  </si>
  <si>
    <t>G3</t>
  </si>
  <si>
    <t>Bijzonderheden betreffende de andere familie– of gezinsleden</t>
  </si>
  <si>
    <t>Détails sur les autres membres de la famille ou du ménage</t>
  </si>
  <si>
    <t>Family or family members</t>
  </si>
  <si>
    <t>Familie oder Familienmitglieder</t>
  </si>
  <si>
    <t>Vrijetijdsbesteding en interessen</t>
  </si>
  <si>
    <t>Loisirs et intérêts</t>
  </si>
  <si>
    <t>Leisure activities and interests</t>
  </si>
  <si>
    <t>Freizeitaktivitäten und Interessen</t>
  </si>
  <si>
    <t>Vrijetijdsactiviteiten en interessen</t>
  </si>
  <si>
    <t>Activités de loisirs et intérêts</t>
  </si>
  <si>
    <t>Lidmaatschappen</t>
  </si>
  <si>
    <t>Affiliations</t>
  </si>
  <si>
    <t>Memberships</t>
  </si>
  <si>
    <t>Mitgliedschaften</t>
  </si>
  <si>
    <t>I1</t>
  </si>
  <si>
    <t>Lidmaatschappen (andere dan professionele, politieke of vakbondsmaatschappen)</t>
  </si>
  <si>
    <t>Affiliations (autres que professionnelles, politiques ou syndicales)</t>
  </si>
  <si>
    <t>Memberships (other than professional, political or trade union partnerships)</t>
  </si>
  <si>
    <t>Mitgliedschaften (außer beruflichen, politischen oder gewerkschaftlichen Partnerschaften)</t>
  </si>
  <si>
    <t>J</t>
  </si>
  <si>
    <t>Gerechtelijke gegevens betreffende…</t>
  </si>
  <si>
    <t>Données judiciaires concernant …</t>
  </si>
  <si>
    <t>Judicial data concerning ...</t>
  </si>
  <si>
    <t>Justizdaten bezüglich ...</t>
  </si>
  <si>
    <t>Gerechtelijke gegevens betreffende verdenkingen</t>
  </si>
  <si>
    <t>Données judiciaires concernant les suspicions</t>
  </si>
  <si>
    <t>Suspects and indictments</t>
  </si>
  <si>
    <t>Verdächtige und Anklagen</t>
  </si>
  <si>
    <t>Gerechtelijke gegevens betreffende veroordelingen en straffen</t>
  </si>
  <si>
    <t>Données judiciaires concernant les condamnations et peines</t>
  </si>
  <si>
    <t>Judicial information concerning convictions and punishments</t>
  </si>
  <si>
    <t>Gerichtliche Information über Verurteilungen und Bestrafungen</t>
  </si>
  <si>
    <t>Gerechtelijke gegevens betreffende gerechtelijke maatregelen</t>
  </si>
  <si>
    <t>Données judiciaires concernant des mesures judiciaires</t>
  </si>
  <si>
    <t>Judicial measures</t>
  </si>
  <si>
    <t>Gerichtliche Maßnahmen</t>
  </si>
  <si>
    <t>J4</t>
  </si>
  <si>
    <t>Gerechtelijke gegevens betreffende administratieve sancties</t>
  </si>
  <si>
    <t>Données judiciaires concernant des sanctions administratives</t>
  </si>
  <si>
    <t>Administrative sanctions</t>
  </si>
  <si>
    <t>Verwaltungssanktionen</t>
  </si>
  <si>
    <t>J5</t>
  </si>
  <si>
    <t>Gerechtelijke gegevens betreffende DNA-gegevens</t>
  </si>
  <si>
    <t>Données judiciaires concernant des données relatives à l'ADN</t>
  </si>
  <si>
    <t>DNA analyzes</t>
  </si>
  <si>
    <t>DNA-Analysen</t>
  </si>
  <si>
    <t>K</t>
  </si>
  <si>
    <t>Consumptiegewoonten</t>
  </si>
  <si>
    <t>Habitudes de consommation</t>
  </si>
  <si>
    <t>Consumption habits</t>
  </si>
  <si>
    <t>Konsumgewohnheiten</t>
  </si>
  <si>
    <t>Huurgegevens</t>
  </si>
  <si>
    <t>Données de location</t>
  </si>
  <si>
    <t>Rental data</t>
  </si>
  <si>
    <t>Mietdaten</t>
  </si>
  <si>
    <t>K2</t>
  </si>
  <si>
    <t>Verhuurgegevens</t>
  </si>
  <si>
    <t>Données de mise en location</t>
  </si>
  <si>
    <t>Offered goods and services</t>
  </si>
  <si>
    <t>Angebotene Waren und Dienstleistungen</t>
  </si>
  <si>
    <t>Woningkenmerken</t>
  </si>
  <si>
    <t>Caractéristiques du logement</t>
  </si>
  <si>
    <t>House features</t>
  </si>
  <si>
    <t>Haus Funktionen</t>
  </si>
  <si>
    <t>Address of the accommodation</t>
  </si>
  <si>
    <t>Adresse der Unterkunft</t>
  </si>
  <si>
    <t>Gegevens betreffende…</t>
  </si>
  <si>
    <t>Données concernant ...</t>
  </si>
  <si>
    <t>Data concerning ...</t>
  </si>
  <si>
    <t>Daten bezüglich ...</t>
  </si>
  <si>
    <t>Gegevens betreffende de lichamelijke gezondheid</t>
  </si>
  <si>
    <t>Données concernant la santé physique</t>
  </si>
  <si>
    <t>Physical health</t>
  </si>
  <si>
    <t>Physische Gesundheit</t>
  </si>
  <si>
    <t>M2</t>
  </si>
  <si>
    <t>Gegevens betreffende de psychische gezondheid</t>
  </si>
  <si>
    <t>Données concernant la santé mentale</t>
  </si>
  <si>
    <t>Mental health</t>
  </si>
  <si>
    <t>Psychische Gesundheit</t>
  </si>
  <si>
    <t>M3</t>
  </si>
  <si>
    <t>Gegevens betreffende risicosituaties en risicogedragingen</t>
  </si>
  <si>
    <t>Données concernant des situations et comportements à risques.</t>
  </si>
  <si>
    <t>Risk situations and risk behaviors.</t>
  </si>
  <si>
    <t>Risikosituationen und Risikoverhalten.</t>
  </si>
  <si>
    <t>M4</t>
  </si>
  <si>
    <t>Genetische gegevens in het kader van bevolkingsonderzoek, erfelijkheidsonderzoek, ...</t>
  </si>
  <si>
    <t>Données génétiques dans le cadre d’un dépistage, d’un examen d’hérédité, ...</t>
  </si>
  <si>
    <t>Genetic data in the context of population screening, genetic research, ...</t>
  </si>
  <si>
    <t>Genetische Daten im Kontext von Populations-Screening, Genforschung, ...</t>
  </si>
  <si>
    <t>M5</t>
  </si>
  <si>
    <t>Gegevens met betrekking tot de remediëring</t>
  </si>
  <si>
    <t>Données relatives à la remédiation</t>
  </si>
  <si>
    <t>Data relating to care</t>
  </si>
  <si>
    <t>Daten zur Pflege</t>
  </si>
  <si>
    <t>N</t>
  </si>
  <si>
    <t>Opleiding en vorming</t>
  </si>
  <si>
    <t>Études et formation</t>
  </si>
  <si>
    <t>Training and education</t>
  </si>
  <si>
    <t>Training und Ausbildung</t>
  </si>
  <si>
    <t>Academische curriculum</t>
  </si>
  <si>
    <t>Curriculum académique</t>
  </si>
  <si>
    <t>Academic curriculum</t>
  </si>
  <si>
    <t>Akademischer Lehrplan</t>
  </si>
  <si>
    <t>N2</t>
  </si>
  <si>
    <t>Financieel overzicht van de studies</t>
  </si>
  <si>
    <t>Historique financier des études</t>
  </si>
  <si>
    <t>Tuition fees</t>
  </si>
  <si>
    <t>Studiengebühren</t>
  </si>
  <si>
    <t>Beroepsbekwaamheid</t>
  </si>
  <si>
    <t>Qualifications professionnelles</t>
  </si>
  <si>
    <t>Professional competence</t>
  </si>
  <si>
    <t>Fachkompetenz</t>
  </si>
  <si>
    <t>Professionele ervaring</t>
  </si>
  <si>
    <t>Expérience professionnelle</t>
  </si>
  <si>
    <t>Professional interests</t>
  </si>
  <si>
    <t>Berufliche Interessen</t>
  </si>
  <si>
    <t>N5</t>
  </si>
  <si>
    <t>Lidmaatschap van/deelname in beroepsorganisaties</t>
  </si>
  <si>
    <t>Affiliation / participation à des organisations professionnelles</t>
  </si>
  <si>
    <t>Membership of / participation in professional organizations</t>
  </si>
  <si>
    <t>Mitgliedschaft / Teilnahme an Berufsorganisationen</t>
  </si>
  <si>
    <t>N6</t>
  </si>
  <si>
    <t>Publicaties</t>
  </si>
  <si>
    <t>Publications</t>
  </si>
  <si>
    <t>Publikationen</t>
  </si>
  <si>
    <t>Beroep en betrekking</t>
  </si>
  <si>
    <t>Profession et emploi</t>
  </si>
  <si>
    <t>Profession and employment</t>
  </si>
  <si>
    <t>Beruf und Beschäftigung</t>
  </si>
  <si>
    <t>Huidige betrekking</t>
  </si>
  <si>
    <t>Emploi actuel</t>
  </si>
  <si>
    <t>Current job</t>
  </si>
  <si>
    <t>Aktueller Job</t>
  </si>
  <si>
    <t>Aanwerving</t>
  </si>
  <si>
    <t>Recrutement</t>
  </si>
  <si>
    <t>Recruitment</t>
  </si>
  <si>
    <t>Rekrutierung</t>
  </si>
  <si>
    <t>O03</t>
  </si>
  <si>
    <t>Beëindiging van de betrekking</t>
  </si>
  <si>
    <t>Fin de l’emploi</t>
  </si>
  <si>
    <t>End of employment</t>
  </si>
  <si>
    <t>Ende der Beschäftigung</t>
  </si>
  <si>
    <t>Loopbaan</t>
  </si>
  <si>
    <t>Carrière</t>
  </si>
  <si>
    <t>Career</t>
  </si>
  <si>
    <t>Karriere</t>
  </si>
  <si>
    <t>O05</t>
  </si>
  <si>
    <t>Aanwezigheid en discipline</t>
  </si>
  <si>
    <t>Présence et discipline</t>
  </si>
  <si>
    <t>Presence and discipline</t>
  </si>
  <si>
    <t>Präsenz und Disziplin</t>
  </si>
  <si>
    <t>O06</t>
  </si>
  <si>
    <t>Bedrijfsgeneeskunde</t>
  </si>
  <si>
    <t>Médecine du travail</t>
  </si>
  <si>
    <t>Occupational medicine</t>
  </si>
  <si>
    <t>Arbeitsmedizin</t>
  </si>
  <si>
    <t>O07</t>
  </si>
  <si>
    <t>Loon</t>
  </si>
  <si>
    <t>Salaire</t>
  </si>
  <si>
    <t>Reward package</t>
  </si>
  <si>
    <t>Prämienpaket</t>
  </si>
  <si>
    <t>O08</t>
  </si>
  <si>
    <t>Activa die het personeelslid bezit</t>
  </si>
  <si>
    <t>Actifs détenus par le membre du personnel</t>
  </si>
  <si>
    <t>Staff resources awarded</t>
  </si>
  <si>
    <t>Personalressourcen vergeben</t>
  </si>
  <si>
    <t>O09</t>
  </si>
  <si>
    <t>Organisatie van het werk</t>
  </si>
  <si>
    <t>Organisation du travail</t>
  </si>
  <si>
    <t>Organization of the work</t>
  </si>
  <si>
    <t>Organisation der Arbeit</t>
  </si>
  <si>
    <t>O10</t>
  </si>
  <si>
    <t>Evaluatie</t>
  </si>
  <si>
    <t>Évaluation</t>
  </si>
  <si>
    <t>Personal evaluations</t>
  </si>
  <si>
    <t>Persönliche Bewertungen</t>
  </si>
  <si>
    <t>O11</t>
  </si>
  <si>
    <t>Vorming tot de functie</t>
  </si>
  <si>
    <t>Formation à la fonction</t>
  </si>
  <si>
    <t>Formation to the function</t>
  </si>
  <si>
    <t>Bildung zur Funktion</t>
  </si>
  <si>
    <t>O12</t>
  </si>
  <si>
    <t>Beveiliging</t>
  </si>
  <si>
    <t>Sécurité</t>
  </si>
  <si>
    <t>Security</t>
  </si>
  <si>
    <t>Sicherheit</t>
  </si>
  <si>
    <t>O13</t>
  </si>
  <si>
    <t>Gebruik informaticamiddelen</t>
  </si>
  <si>
    <t>Utilisation de moyens informatiques</t>
  </si>
  <si>
    <t>Application technology</t>
  </si>
  <si>
    <t>Anwendung von Technologie</t>
  </si>
  <si>
    <t>Rijksregisternummer</t>
  </si>
  <si>
    <t>Numéro de Registre national</t>
  </si>
  <si>
    <t>National register number</t>
  </si>
  <si>
    <t>Nationale Registernummer</t>
  </si>
  <si>
    <t>Q</t>
  </si>
  <si>
    <t>Raciale of etnische gegevens</t>
  </si>
  <si>
    <t>Données raciales ou ethniques</t>
  </si>
  <si>
    <t>Racial or ethnic data</t>
  </si>
  <si>
    <t>Rassische oder ethnische Daten</t>
  </si>
  <si>
    <t>Gegevens over het seksuele leven</t>
  </si>
  <si>
    <t>Données relatives au comportement sexuel</t>
  </si>
  <si>
    <t>Data about sexual life</t>
  </si>
  <si>
    <t>Daten über das Sexualleben</t>
  </si>
  <si>
    <t>S</t>
  </si>
  <si>
    <t>Politieke opvattingen</t>
  </si>
  <si>
    <t>Opinions politiques</t>
  </si>
  <si>
    <t>Political views</t>
  </si>
  <si>
    <t>Politische Ansichten</t>
  </si>
  <si>
    <t>S1</t>
  </si>
  <si>
    <t>Politieke strekking</t>
  </si>
  <si>
    <t>Tendances politiques</t>
  </si>
  <si>
    <t>Political convictions</t>
  </si>
  <si>
    <t>Politische Überzeugungen</t>
  </si>
  <si>
    <t>S2</t>
  </si>
  <si>
    <t>Politieke relatie</t>
  </si>
  <si>
    <t>Relation politique</t>
  </si>
  <si>
    <t>Political engagement</t>
  </si>
  <si>
    <t>Politisches Engagement</t>
  </si>
  <si>
    <t>S3</t>
  </si>
  <si>
    <t>Lidmaatschap belangengroep/militante organisaties</t>
  </si>
  <si>
    <t>Adhésion à des groupes de pression / à des organisations militantes.</t>
  </si>
  <si>
    <t>Membership interest groups</t>
  </si>
  <si>
    <t>Mitgliederinteressengruppen</t>
  </si>
  <si>
    <t>T</t>
  </si>
  <si>
    <t>Lidmaatschap van een vakvereniging</t>
  </si>
  <si>
    <t>Affiliation à une association professionnelle</t>
  </si>
  <si>
    <t>Affiliation to a professional association</t>
  </si>
  <si>
    <t>Zugehörigkeit zu einem Berufsverband</t>
  </si>
  <si>
    <t>T1</t>
  </si>
  <si>
    <t>Lidmaatschap van een vakbond</t>
  </si>
  <si>
    <t>Affiliation à un syndicat</t>
  </si>
  <si>
    <t>Membership union</t>
  </si>
  <si>
    <t>Mitgliedschaft Union</t>
  </si>
  <si>
    <t>U</t>
  </si>
  <si>
    <t>Filosofische of religieuze overtuigingen</t>
  </si>
  <si>
    <t>Convictions philosophiques ou religieuses</t>
  </si>
  <si>
    <t>Philosophical or religious beliefs</t>
  </si>
  <si>
    <t>Philosophische oder religiöse Überzeugungen</t>
  </si>
  <si>
    <t>Levensbeschouwelijke overtuigingen</t>
  </si>
  <si>
    <t>Convictions philosophiques</t>
  </si>
  <si>
    <t>V</t>
  </si>
  <si>
    <t>Beeldopnamen</t>
  </si>
  <si>
    <t>Enregistrements d’images</t>
  </si>
  <si>
    <t>Image recordings</t>
  </si>
  <si>
    <t>Bildaufnahmen</t>
  </si>
  <si>
    <t>V1</t>
  </si>
  <si>
    <t>Afbeeldingen</t>
  </si>
  <si>
    <t>Images</t>
  </si>
  <si>
    <t>Visual images</t>
  </si>
  <si>
    <t>Visuelle Bilder</t>
  </si>
  <si>
    <t>V2</t>
  </si>
  <si>
    <t>Bewakingsbeelden</t>
  </si>
  <si>
    <t>Images de surveillance</t>
  </si>
  <si>
    <t>Surveillance images</t>
  </si>
  <si>
    <t>Überwachungsbilder</t>
  </si>
  <si>
    <t>W</t>
  </si>
  <si>
    <t>Geluidsopnamen</t>
  </si>
  <si>
    <t>Enregistrements de sons</t>
  </si>
  <si>
    <t>Sound recordings</t>
  </si>
  <si>
    <t>Tonaufnahmen</t>
  </si>
  <si>
    <t>W1</t>
  </si>
  <si>
    <t>Audio files</t>
  </si>
  <si>
    <t>Audiodateien</t>
  </si>
  <si>
    <t>X</t>
  </si>
  <si>
    <t>Nummerplaat</t>
  </si>
  <si>
    <t>Plaque d'immatriculation</t>
  </si>
  <si>
    <t>License plate</t>
  </si>
  <si>
    <t>Kennzeichen</t>
  </si>
  <si>
    <t>Andere category</t>
  </si>
  <si>
    <t>Autre catégorie</t>
  </si>
  <si>
    <t>Other category</t>
  </si>
  <si>
    <t>Andere Kategorie</t>
  </si>
  <si>
    <t>Algemene doeleinden</t>
  </si>
  <si>
    <t>Finalités générales</t>
  </si>
  <si>
    <t>General purposes</t>
  </si>
  <si>
    <t>Allgemeine Zwecke</t>
  </si>
  <si>
    <t>Administratie van het personeel en de tussenpersonen</t>
  </si>
  <si>
    <t>Administration du personnel et des intermédiaires</t>
  </si>
  <si>
    <t>Administration of staff and intermediaries</t>
  </si>
  <si>
    <t>Verwaltung von Personal und Vermittlern</t>
  </si>
  <si>
    <t>Beheer van het personeel en de tussenpersonen</t>
  </si>
  <si>
    <t>Gestion du personnel et des intermédiaires</t>
  </si>
  <si>
    <t>Management of staff and intermediaries</t>
  </si>
  <si>
    <t>Management von Mitarbeitern und Vermittlern</t>
  </si>
  <si>
    <t>A1_03</t>
  </si>
  <si>
    <t>Werkplanning</t>
  </si>
  <si>
    <t>Planification des activités</t>
  </si>
  <si>
    <t>Work planning</t>
  </si>
  <si>
    <t>Arbeitsplanung</t>
  </si>
  <si>
    <t>Controle op de werkplaats</t>
  </si>
  <si>
    <t>Contrôle sur le lieu de travail</t>
  </si>
  <si>
    <t>Control of the workplace</t>
  </si>
  <si>
    <t>Kontrolle des Arbeitsplatzes</t>
  </si>
  <si>
    <t>Klantenbeheer</t>
  </si>
  <si>
    <t>Gestion de la clientèle</t>
  </si>
  <si>
    <t>Customer management</t>
  </si>
  <si>
    <t>Kundenverwaltung</t>
  </si>
  <si>
    <t>A2_02</t>
  </si>
  <si>
    <t>Bestrijding van fraude en inbreuken van het cliënteel</t>
  </si>
  <si>
    <t>Lutte contre la fraude et infractions de la clientèle</t>
  </si>
  <si>
    <t>Combating fraud and breaches of customers</t>
  </si>
  <si>
    <t>Bekämpfung von Betrug und Kundenverstößen</t>
  </si>
  <si>
    <t>Beheer van de betwistingen</t>
  </si>
  <si>
    <t>Gestion du contentieux</t>
  </si>
  <si>
    <t>Management of the disputes</t>
  </si>
  <si>
    <t>Verwaltung der Streitigkeiten</t>
  </si>
  <si>
    <t>A3_01</t>
  </si>
  <si>
    <t>Leveranciersbeheer</t>
  </si>
  <si>
    <t>Gestion des fournisseurs</t>
  </si>
  <si>
    <t>Supplier management</t>
  </si>
  <si>
    <t>Lieferantenmanagement</t>
  </si>
  <si>
    <t>Verzamelen van giften</t>
  </si>
  <si>
    <t>Collecte de dons</t>
  </si>
  <si>
    <t>Collecting gifts</t>
  </si>
  <si>
    <t>Geschenke sammeln</t>
  </si>
  <si>
    <t>Public relations</t>
  </si>
  <si>
    <t>Relations publiques</t>
  </si>
  <si>
    <t>Öffentlichkeitsarbeit</t>
  </si>
  <si>
    <t>A5_01</t>
  </si>
  <si>
    <t>Technisch-commerciële inlichtingen</t>
  </si>
  <si>
    <t>Renseignements technico-commerciaux</t>
  </si>
  <si>
    <t>Technical-commercial information</t>
  </si>
  <si>
    <t>Technisch-kommerzielle Informationen</t>
  </si>
  <si>
    <t>Registratie en administratie van aandeelhouders of vennoten</t>
  </si>
  <si>
    <t>Enregistrement et administration des actionnaires ou des associés</t>
  </si>
  <si>
    <t>Registration and administration of shareholders or partners</t>
  </si>
  <si>
    <t>Registrierung und Verwaltung von Aktionären oder Partnern</t>
  </si>
  <si>
    <t>Ledenadministratie</t>
  </si>
  <si>
    <t>Administration des membres</t>
  </si>
  <si>
    <t>Member administration</t>
  </si>
  <si>
    <t>Mitgliedsverwaltung</t>
  </si>
  <si>
    <t>A7_01</t>
  </si>
  <si>
    <t>A8_01</t>
  </si>
  <si>
    <t>Beheer van geschillen</t>
  </si>
  <si>
    <t>Dispute management</t>
  </si>
  <si>
    <t>Konfliktmanagement</t>
  </si>
  <si>
    <t>A9_01</t>
  </si>
  <si>
    <t>Bescherming van de maatschappij, eigen sector of organisatie</t>
  </si>
  <si>
    <t>Protection de la société, secteur propre ou organisation</t>
  </si>
  <si>
    <t>Protecting society,  own sector or organization</t>
  </si>
  <si>
    <t>Schutz der Gesellschaft, Ihres eigenen Sektors oder Ihrer eigenen Organisation</t>
  </si>
  <si>
    <t>Doeleinden van overheden</t>
  </si>
  <si>
    <t>Finalités des autorités publiques</t>
  </si>
  <si>
    <t>Purposes of governments</t>
  </si>
  <si>
    <t>Zwecke der öffentlichen Behörden</t>
  </si>
  <si>
    <t>Belastingen</t>
  </si>
  <si>
    <t>Impôts</t>
  </si>
  <si>
    <t>Steuern</t>
  </si>
  <si>
    <t>Subsidies</t>
  </si>
  <si>
    <t>Subventions</t>
  </si>
  <si>
    <t>Grants</t>
  </si>
  <si>
    <t>Subventionen</t>
  </si>
  <si>
    <t>Permits</t>
  </si>
  <si>
    <t>Genehmigungen</t>
  </si>
  <si>
    <t>Verwerkingen verricht door de gemeenten</t>
  </si>
  <si>
    <t>Traitements effectués par les communes</t>
  </si>
  <si>
    <t>Processing performed by the municipalities</t>
  </si>
  <si>
    <t>Verarbeitung durch die Gemeinden durchgeführt</t>
  </si>
  <si>
    <t>B4_02</t>
  </si>
  <si>
    <t>Verkiezingen</t>
  </si>
  <si>
    <t>Élections</t>
  </si>
  <si>
    <t>Elections</t>
  </si>
  <si>
    <t>Wahlen</t>
  </si>
  <si>
    <t>Vreemdelingenadministratie</t>
  </si>
  <si>
    <t>Administration des étrangers</t>
  </si>
  <si>
    <t>Immigration administration</t>
  </si>
  <si>
    <t>Einwanderungsverwaltung</t>
  </si>
  <si>
    <t>Kadaster</t>
  </si>
  <si>
    <t>Cadastre</t>
  </si>
  <si>
    <t>Kataster</t>
  </si>
  <si>
    <t>Administratieve overheid</t>
  </si>
  <si>
    <t>Autorité administrative</t>
  </si>
  <si>
    <t>Administrative government</t>
  </si>
  <si>
    <t>Verwaltungsregierung</t>
  </si>
  <si>
    <t>Justitie en politie</t>
  </si>
  <si>
    <t>Justice et police</t>
  </si>
  <si>
    <t>Justice and police</t>
  </si>
  <si>
    <t>Justiz und Polizei</t>
  </si>
  <si>
    <t>Openbare veiligheid</t>
  </si>
  <si>
    <t>Sécurité publique</t>
  </si>
  <si>
    <t>Public safety</t>
  </si>
  <si>
    <t>Öffentliche Sicherheit</t>
  </si>
  <si>
    <t>Opdrachten van gerechtelijke politie</t>
  </si>
  <si>
    <t>Missions de police judiciaire</t>
  </si>
  <si>
    <t>Missions of judicial police</t>
  </si>
  <si>
    <t>Missionen der Kriminalpolizei</t>
  </si>
  <si>
    <t>Opdrachten van bestuurlijke politie</t>
  </si>
  <si>
    <t>Missions de police administrative</t>
  </si>
  <si>
    <t>Missions of administrative police</t>
  </si>
  <si>
    <t>Missionen der Verwaltungspolizei</t>
  </si>
  <si>
    <t>C2_01</t>
  </si>
  <si>
    <t>Administratie van de werkzaamheden van het gerecht</t>
  </si>
  <si>
    <t>Administration des activités d’une juridiction</t>
  </si>
  <si>
    <t>Administration of the proceedings of the court</t>
  </si>
  <si>
    <t>Verwaltung des Verfahrens des Gerichts</t>
  </si>
  <si>
    <t>Strafregister</t>
  </si>
  <si>
    <t>Casier judiciaire</t>
  </si>
  <si>
    <t>Penal register</t>
  </si>
  <si>
    <t>Verdediging van cliënten</t>
  </si>
  <si>
    <t>Défense de clients</t>
  </si>
  <si>
    <t>Defense of clients</t>
  </si>
  <si>
    <t>Verteidigung von Kunden</t>
  </si>
  <si>
    <t>Onderwijs</t>
  </si>
  <si>
    <t>Enseignement</t>
  </si>
  <si>
    <t>Education</t>
  </si>
  <si>
    <t>Bildung</t>
  </si>
  <si>
    <t>Leerlingenadministratie</t>
  </si>
  <si>
    <t>Administration des élèves</t>
  </si>
  <si>
    <t>Student administration</t>
  </si>
  <si>
    <t>Studentenverwaltung</t>
  </si>
  <si>
    <t>Leerlingenbegeleiding</t>
  </si>
  <si>
    <t>Assistance aux élèves</t>
  </si>
  <si>
    <t>Pupil guidance</t>
  </si>
  <si>
    <t>Schülerführung</t>
  </si>
  <si>
    <t>Cultuur en welzijn</t>
  </si>
  <si>
    <t>Culture et bien-être</t>
  </si>
  <si>
    <t>Culture and well-being</t>
  </si>
  <si>
    <t>Kultur und Wohlbefinden</t>
  </si>
  <si>
    <t>E1_01</t>
  </si>
  <si>
    <t>Bibliotheekbeheer</t>
  </si>
  <si>
    <t>Gestion de bibliothèque</t>
  </si>
  <si>
    <t>Library management</t>
  </si>
  <si>
    <t>Bibliotheksverwaltung</t>
  </si>
  <si>
    <t>E2_01</t>
  </si>
  <si>
    <t>Cliëntenbegeleiding</t>
  </si>
  <si>
    <t>Suivi de la clientèle</t>
  </si>
  <si>
    <t>Client guidance</t>
  </si>
  <si>
    <t>Kundenberatung</t>
  </si>
  <si>
    <t>E3_01</t>
  </si>
  <si>
    <t>Arbeidsbemiddeling</t>
  </si>
  <si>
    <t>Médiation en matière d’emploi</t>
  </si>
  <si>
    <t>Job placement</t>
  </si>
  <si>
    <t>Arbeitsvermittlung</t>
  </si>
  <si>
    <t>Sociale zekerheid</t>
  </si>
  <si>
    <t>Sécurité sociale</t>
  </si>
  <si>
    <t>Social Security</t>
  </si>
  <si>
    <t>Soziale Sicherheit</t>
  </si>
  <si>
    <t>Administratie van rechthebbenden</t>
  </si>
  <si>
    <t>Administration des ayants droit</t>
  </si>
  <si>
    <t>Administration of rightholders</t>
  </si>
  <si>
    <t>Verwaltung von Rechteinhabern</t>
  </si>
  <si>
    <t>Gezondheidszorg</t>
  </si>
  <si>
    <t>Soins de santé</t>
  </si>
  <si>
    <t>Healthcare</t>
  </si>
  <si>
    <t>Gesundheitswesen</t>
  </si>
  <si>
    <t>G1_01</t>
  </si>
  <si>
    <t>Patiëntenzorg</t>
  </si>
  <si>
    <t>Soins de patients</t>
  </si>
  <si>
    <t>Patient care</t>
  </si>
  <si>
    <t>Patientenversorgung</t>
  </si>
  <si>
    <t>G1_02</t>
  </si>
  <si>
    <t>Patiëntenadministratie</t>
  </si>
  <si>
    <t>Administration de patients</t>
  </si>
  <si>
    <t>Patient administration</t>
  </si>
  <si>
    <t>Patientenverwaltung</t>
  </si>
  <si>
    <t>G1_03</t>
  </si>
  <si>
    <t>Patiëntenregistratie</t>
  </si>
  <si>
    <t>Enregistrement de patients</t>
  </si>
  <si>
    <t>Patient registration</t>
  </si>
  <si>
    <t>Patientenregistrierung</t>
  </si>
  <si>
    <t>G2_01</t>
  </si>
  <si>
    <t>Registratie van risicogroepen</t>
  </si>
  <si>
    <t>Enregistrement de groupes à risque</t>
  </si>
  <si>
    <t>Registration of risk groups</t>
  </si>
  <si>
    <t>Registrierung von Risikogruppen</t>
  </si>
  <si>
    <t>G3_01</t>
  </si>
  <si>
    <t>Donorenregistratie</t>
  </si>
  <si>
    <t>Enregistrement de donneurs</t>
  </si>
  <si>
    <t>Donor registration</t>
  </si>
  <si>
    <t>Spenderregistrierung</t>
  </si>
  <si>
    <t>G4_01</t>
  </si>
  <si>
    <t>Geneesmiddelenbeheer</t>
  </si>
  <si>
    <t>Gestion de médicaments</t>
  </si>
  <si>
    <t>Drug management</t>
  </si>
  <si>
    <t>Arzneimittel-Management</t>
  </si>
  <si>
    <t>Primair wetenschappelijk onderzoek of secundair wetenschappelijk onderzoek waarvan het doel verenigbaar is met het oorspronkelijk doel</t>
  </si>
  <si>
    <t>recherche scientifique primaire ou recherche scientifique secondaire dont le but est compatible avec la finalité initiale</t>
  </si>
  <si>
    <t>Primary scientific research or secondary scientific research whose purpose is compatible with the original goal</t>
  </si>
  <si>
    <t>Primäre wissenschaftliche Forschung oder sekundäre wissenschaftliche Forschung, deren Zweck mit dem ursprünglichen Ziel vereinbar ist</t>
  </si>
  <si>
    <t>H1_01</t>
  </si>
  <si>
    <t>Epidemiologisch onderzoek</t>
  </si>
  <si>
    <t>Recherche épidémiologique</t>
  </si>
  <si>
    <t>Epidemiological research</t>
  </si>
  <si>
    <t>Epidemiologische Forschung</t>
  </si>
  <si>
    <t>H1_02</t>
  </si>
  <si>
    <t>Bio-medisch onderzoek</t>
  </si>
  <si>
    <t>Recherche biomédicale</t>
  </si>
  <si>
    <t>Biomedizinische Forschung</t>
  </si>
  <si>
    <t>H1_03</t>
  </si>
  <si>
    <t>Evaluatie van de zorg</t>
  </si>
  <si>
    <t>Évaluation des soins</t>
  </si>
  <si>
    <t>Evaluation of care</t>
  </si>
  <si>
    <t>Bewertung der Pflege</t>
  </si>
  <si>
    <t>H2_01</t>
  </si>
  <si>
    <t>Wetenschappelijk onderzoek</t>
  </si>
  <si>
    <t>Recherche scientifique</t>
  </si>
  <si>
    <t>Scientific research</t>
  </si>
  <si>
    <t>Wissenschaftliche Forschung</t>
  </si>
  <si>
    <t>H3_01</t>
  </si>
  <si>
    <t>Marktonderzoek</t>
  </si>
  <si>
    <t>Étude de marché</t>
  </si>
  <si>
    <t>Marketing research</t>
  </si>
  <si>
    <t>Marktforschung</t>
  </si>
  <si>
    <t>H4_01</t>
  </si>
  <si>
    <t>Historisch onderzoek</t>
  </si>
  <si>
    <t>Recherche historique</t>
  </si>
  <si>
    <t>Historical research</t>
  </si>
  <si>
    <t>Historische Forschung</t>
  </si>
  <si>
    <t>H4_02</t>
  </si>
  <si>
    <t>Genealogie</t>
  </si>
  <si>
    <t>Généalogie</t>
  </si>
  <si>
    <t>H5_01</t>
  </si>
  <si>
    <t>Statistisch onderzoek</t>
  </si>
  <si>
    <t>Recherche statistique</t>
  </si>
  <si>
    <t>Statistical research</t>
  </si>
  <si>
    <t>Statistische Forschung</t>
  </si>
  <si>
    <t>Bank-en kredietwezen, verzekeringen</t>
  </si>
  <si>
    <t>Banque, crédit, assurances</t>
  </si>
  <si>
    <t>Banking and credit, insurance</t>
  </si>
  <si>
    <t>Bank- und Kreditwesen, Versicherung</t>
  </si>
  <si>
    <t>I1_01</t>
  </si>
  <si>
    <t>Rekeningenbeheer</t>
  </si>
  <si>
    <t>Gestion de comptes</t>
  </si>
  <si>
    <t>Account management</t>
  </si>
  <si>
    <t>Kontoverwaltung</t>
  </si>
  <si>
    <t>I1_02</t>
  </si>
  <si>
    <t>Vermogensbeheer</t>
  </si>
  <si>
    <t>Gestion de fortunes</t>
  </si>
  <si>
    <t>Asset management</t>
  </si>
  <si>
    <t>Vermögensverwaltung</t>
  </si>
  <si>
    <t>I1_03</t>
  </si>
  <si>
    <t>Corporate finance</t>
  </si>
  <si>
    <t>Financement des entreprises</t>
  </si>
  <si>
    <t>Unternehmensfinanzierung</t>
  </si>
  <si>
    <t>I2_01</t>
  </si>
  <si>
    <t>Kredietverlening</t>
  </si>
  <si>
    <t>Octroi de crédits</t>
  </si>
  <si>
    <t>Lending</t>
  </si>
  <si>
    <t>Ausleihe</t>
  </si>
  <si>
    <t>I2_02</t>
  </si>
  <si>
    <t>Kredietbeheer</t>
  </si>
  <si>
    <t>Gestion de crédits</t>
  </si>
  <si>
    <t>Credit management</t>
  </si>
  <si>
    <t>Kreditmanagement</t>
  </si>
  <si>
    <t>I3_01</t>
  </si>
  <si>
    <t>Globaal overzicht van het cliënteel</t>
  </si>
  <si>
    <t>Vue globale de la clientèle</t>
  </si>
  <si>
    <t>Global customer overview</t>
  </si>
  <si>
    <t>Globaler Überblick über die Kundschaft</t>
  </si>
  <si>
    <t>I4_01</t>
  </si>
  <si>
    <t>Makelaarsdiensten</t>
  </si>
  <si>
    <t>Services de courtage</t>
  </si>
  <si>
    <t>Brokerage-Dienstleistungen</t>
  </si>
  <si>
    <t>I5_01</t>
  </si>
  <si>
    <t>Beheer van persoonsverzekeringen</t>
  </si>
  <si>
    <t>Gestion d’assurances de personnes</t>
  </si>
  <si>
    <t>Management of personal insurances</t>
  </si>
  <si>
    <t>Verwaltung von Personenversicherungen</t>
  </si>
  <si>
    <t>I5_02</t>
  </si>
  <si>
    <t>Beheer van groepsverzekeringen</t>
  </si>
  <si>
    <t>Gestion d’assurances groupes</t>
  </si>
  <si>
    <t>Group insurance management</t>
  </si>
  <si>
    <t>Gruppenversicherungsmanagement</t>
  </si>
  <si>
    <t>I5_03</t>
  </si>
  <si>
    <t>Beheer van verzekeringen tegen brand, ongevallen en allerlei gevaren</t>
  </si>
  <si>
    <t>Gestion d’assurances incendie, accidents et risques divers</t>
  </si>
  <si>
    <t>Management of insurance against fire, accidents and all kinds of dangers</t>
  </si>
  <si>
    <t>Management der Versicherung gegen Feuer, Unfälle und alle Arten von Gefahren</t>
  </si>
  <si>
    <t>I5_04</t>
  </si>
  <si>
    <t>Arbeidsongevallenverzekeringen</t>
  </si>
  <si>
    <t>Assurances accidents de travail</t>
  </si>
  <si>
    <t>Accident insurance</t>
  </si>
  <si>
    <t>Unfallversicherung</t>
  </si>
  <si>
    <t>I6_01</t>
  </si>
  <si>
    <t>Beheer van verzwaarde risico’s</t>
  </si>
  <si>
    <t>Gestion de risques alourdis</t>
  </si>
  <si>
    <t>Management of aggravated risks</t>
  </si>
  <si>
    <t>Management von verschärften Risiken</t>
  </si>
  <si>
    <t>Handel</t>
  </si>
  <si>
    <t>Commerce</t>
  </si>
  <si>
    <t>Trade</t>
  </si>
  <si>
    <t>J1_01</t>
  </si>
  <si>
    <t>Direct marketing</t>
  </si>
  <si>
    <t>Marketing direct</t>
  </si>
  <si>
    <t>Direktmarketing</t>
  </si>
  <si>
    <t>J2_01</t>
  </si>
  <si>
    <t>Handel in commerciële inlichtingen</t>
  </si>
  <si>
    <t>Commerce d’informations commerciales</t>
  </si>
  <si>
    <t>Trade in commercial information</t>
  </si>
  <si>
    <t>Handel mit kommerziellen Informationen</t>
  </si>
  <si>
    <t>Ander doeleinde</t>
  </si>
  <si>
    <t>Autre finalité</t>
  </si>
  <si>
    <t>Another purpose</t>
  </si>
  <si>
    <t>Ein anderer Zweck</t>
  </si>
  <si>
    <t>Burgers</t>
  </si>
  <si>
    <t>Citoyens</t>
  </si>
  <si>
    <t>Citizens</t>
  </si>
  <si>
    <t>Burger</t>
  </si>
  <si>
    <t>Personeel van de overheidsinstelling</t>
  </si>
  <si>
    <t>Personnel des institutions publiques</t>
  </si>
  <si>
    <t>Staff of the government agency</t>
  </si>
  <si>
    <t>Personal der Regierungsagentur</t>
  </si>
  <si>
    <t>Overtreders</t>
  </si>
  <si>
    <t>Les contrevenants</t>
  </si>
  <si>
    <t>Violators</t>
  </si>
  <si>
    <t>Übertreter</t>
  </si>
  <si>
    <t>I04</t>
  </si>
  <si>
    <t>Verdachten</t>
  </si>
  <si>
    <t>Suspects</t>
  </si>
  <si>
    <t>Verdächtige</t>
  </si>
  <si>
    <t>I05</t>
  </si>
  <si>
    <t>Getuigen of derde aan een overtreding</t>
  </si>
  <si>
    <t>Témoin ou tiers à un délit</t>
  </si>
  <si>
    <t>Witnesses or third party to a violation</t>
  </si>
  <si>
    <t>Zeugen oder Dritte zu einer Straftat</t>
  </si>
  <si>
    <t>I06</t>
  </si>
  <si>
    <t>Slachtoffers</t>
  </si>
  <si>
    <t>Victimes</t>
  </si>
  <si>
    <t>Victims</t>
  </si>
  <si>
    <t>Opfer</t>
  </si>
  <si>
    <t>I07</t>
  </si>
  <si>
    <t>Klagers</t>
  </si>
  <si>
    <t>Plaignants</t>
  </si>
  <si>
    <t>Complainants</t>
  </si>
  <si>
    <t>Beschwerdeführer</t>
  </si>
  <si>
    <t>I08</t>
  </si>
  <si>
    <t>Correspondenten</t>
  </si>
  <si>
    <t>Correspondants</t>
  </si>
  <si>
    <t>Correspondents</t>
  </si>
  <si>
    <t>Korrespondenten</t>
  </si>
  <si>
    <t>I09</t>
  </si>
  <si>
    <t>Minderjarigen</t>
  </si>
  <si>
    <t>Mineurs</t>
  </si>
  <si>
    <t>Minors</t>
  </si>
  <si>
    <t>Minderjährige</t>
  </si>
  <si>
    <t>I10</t>
  </si>
  <si>
    <t>Familie, voogd(en), vennoten van de ‘betrokkene’</t>
  </si>
  <si>
    <t>Famille, tuteur(s), partenaire de la «personne concernée»</t>
  </si>
  <si>
    <t>Family, guardian(s), partners of the person concerned’</t>
  </si>
  <si>
    <t>Familie, Vormund, Partner der betreffenden Person</t>
  </si>
  <si>
    <t>Raadslieden, consultants of experts</t>
  </si>
  <si>
    <t>Conseillers, consultants ou experts</t>
  </si>
  <si>
    <t>Counselors, consultants or experts</t>
  </si>
  <si>
    <t>Berater, Berater oder Experten</t>
  </si>
  <si>
    <t>Werknemers</t>
  </si>
  <si>
    <t>Employés</t>
  </si>
  <si>
    <t>Employees</t>
  </si>
  <si>
    <t>Mitarbeiter</t>
  </si>
  <si>
    <t>I13</t>
  </si>
  <si>
    <t>Mentaal gehandicapten</t>
  </si>
  <si>
    <t>Handicapé mental</t>
  </si>
  <si>
    <t>Mentally disabled</t>
  </si>
  <si>
    <t>Geistig behindert</t>
  </si>
  <si>
    <t>Asielzoekers</t>
  </si>
  <si>
    <t>Demandeurs d'asile</t>
  </si>
  <si>
    <t>Asylum seekers</t>
  </si>
  <si>
    <t>Asylsuchende</t>
  </si>
  <si>
    <t>I15</t>
  </si>
  <si>
    <t>Ouderen</t>
  </si>
  <si>
    <t>Personnes âgées</t>
  </si>
  <si>
    <t>Elderly</t>
  </si>
  <si>
    <t>Ältere Menschen</t>
  </si>
  <si>
    <t>I16</t>
  </si>
  <si>
    <t>Patiënten</t>
  </si>
  <si>
    <t>Patients</t>
  </si>
  <si>
    <t>Patienten</t>
  </si>
  <si>
    <t>Andere</t>
  </si>
  <si>
    <t>Autre</t>
  </si>
  <si>
    <t>Other</t>
  </si>
  <si>
    <t>toestemming betrokkene</t>
  </si>
  <si>
    <t>consentement de la personne concernée</t>
  </si>
  <si>
    <t>Permission by the person concerned</t>
  </si>
  <si>
    <t>Erlaubnis der betroffene Person</t>
  </si>
  <si>
    <t>noodzakelijk voor uitvoering van een overeenkomst</t>
  </si>
  <si>
    <t>nécessaire à l'exécution du contrat</t>
  </si>
  <si>
    <t>Necessary for execution of an agreement</t>
  </si>
  <si>
    <t>Notwendig für die Ausführung einer Vereinbarung</t>
  </si>
  <si>
    <t>wettelijke verplichting</t>
  </si>
  <si>
    <t>obligation légale</t>
  </si>
  <si>
    <t>Legal obligation</t>
  </si>
  <si>
    <t>Rechtliche Verpflichtung</t>
  </si>
  <si>
    <t>beschermen van vitale belangen van de betrokkene</t>
  </si>
  <si>
    <t>sauvegarde des intérêts vitaux de la personne concernée</t>
  </si>
  <si>
    <t>Protect the vital interests of the person concerned</t>
  </si>
  <si>
    <t>Schutz lebenswichtiger Interessen der betroffenen Person</t>
  </si>
  <si>
    <t>taak van algemeen belang of uitoefening van het openbaar gezag</t>
  </si>
  <si>
    <t>tâche d'intérêt général ou exercice de l'autorité publique</t>
  </si>
  <si>
    <t>Task of general interest or exercise of public authority</t>
  </si>
  <si>
    <t>Aufgabe von allgemeinem Interesse oder Ausübung öffentlicher Gewalt</t>
  </si>
  <si>
    <t>gerechtvaardigde belangen van de verwerkingsverantwoordelijke of van een derde</t>
  </si>
  <si>
    <t>intérêts légitimes du responsable de traitement ou d’un tiers</t>
  </si>
  <si>
    <t>Justified interests of the controller or of a third party</t>
  </si>
  <si>
    <t>Berechtigte Interessen des Verantwortlichen oder eines Dritten</t>
  </si>
  <si>
    <t>De geregistreerde persoon zelf</t>
  </si>
  <si>
    <t>La personne enregistrée elle-même</t>
  </si>
  <si>
    <t>The person involved</t>
  </si>
  <si>
    <t>Die betroffene Person</t>
  </si>
  <si>
    <t>Persoonlijke relaties van de geregistreerde persoons</t>
  </si>
  <si>
    <t>Relations personnelles de la personne enregistrée</t>
  </si>
  <si>
    <t>Personal relationships of the person involved</t>
  </si>
  <si>
    <t>Persönliche Beziehungen der beteiligten Person</t>
  </si>
  <si>
    <t>professionele raadgevers van de geregistreerde persoon</t>
  </si>
  <si>
    <t>conseillers professionnels de la personne enregistrée</t>
  </si>
  <si>
    <t>Professional counselors of the person involved</t>
  </si>
  <si>
    <t>Professionelle Berater der betroffenen Person</t>
  </si>
  <si>
    <t>werkgever of zakenrelaties van de geregistreerde persoon</t>
  </si>
  <si>
    <t>employeur ou relations de travail de la personne enregistrée</t>
  </si>
  <si>
    <t>Employer or business relations of the person involved</t>
  </si>
  <si>
    <t>Arbeitgeber oder Geschäftsbeziehungen der betreffenden Person</t>
  </si>
  <si>
    <t>Individuen of organisaties in directe relatie met de verantwoordelijke</t>
  </si>
  <si>
    <t>Individus ou organisations en relation directe avec le responsable</t>
  </si>
  <si>
    <t>Individuals or organizations in direct contact with the person in charge</t>
  </si>
  <si>
    <t>Einzelpersonen oder Organisationen in direktem Kontakt mit der verantwortlichen Person</t>
  </si>
  <si>
    <t>andere privé-ondernemingen</t>
  </si>
  <si>
    <t>autres entreprises privées</t>
  </si>
  <si>
    <t>Other private companies</t>
  </si>
  <si>
    <t>Andere private Unternehmen</t>
  </si>
  <si>
    <t>overheidsdiensten</t>
  </si>
  <si>
    <t>services publics</t>
  </si>
  <si>
    <t>Government services</t>
  </si>
  <si>
    <t>Regierungsdienstleistungen</t>
  </si>
  <si>
    <t>gerecht en politiediensten</t>
  </si>
  <si>
    <t>justice et services de police</t>
  </si>
  <si>
    <t>Justice and police services</t>
  </si>
  <si>
    <t>Justiz- und Polizeidienste</t>
  </si>
  <si>
    <t>sociale zekerheidsinstanties</t>
  </si>
  <si>
    <t>instances de la sécurité sociale</t>
  </si>
  <si>
    <t>Public social security institutions</t>
  </si>
  <si>
    <t>Öffentliche Einrichtungen der sozialen Sicherheit</t>
  </si>
  <si>
    <t>banken en verzekeringsmaatschappijen</t>
  </si>
  <si>
    <t>banques et compagnies d'assurances</t>
  </si>
  <si>
    <t>Banks and insurance companies</t>
  </si>
  <si>
    <t>Banken und Versicherungen</t>
  </si>
  <si>
    <t>makelaars in persoonsgegevens of direct marketing</t>
  </si>
  <si>
    <t>courtiers en données à caractère personnel ou marketing direct</t>
  </si>
  <si>
    <t>Brokers in personal data or direct marketing</t>
  </si>
  <si>
    <t>Broker in persönlichen Daten oder Direktmarketing</t>
  </si>
  <si>
    <t>andere (specifiëren)</t>
  </si>
  <si>
    <t>autres (à spécifier)</t>
  </si>
  <si>
    <t>other (specify)</t>
  </si>
  <si>
    <t>andere (angeben)</t>
  </si>
  <si>
    <t>Belgische overheidsdienst</t>
  </si>
  <si>
    <t>Service public belge</t>
  </si>
  <si>
    <t>Belgian public service</t>
  </si>
  <si>
    <t>Belgischer öffentlicher Dienst</t>
  </si>
  <si>
    <t>R02</t>
  </si>
  <si>
    <t>Land in de EER</t>
  </si>
  <si>
    <t>Pays de l'EEE</t>
  </si>
  <si>
    <t>Country in EEA</t>
  </si>
  <si>
    <t>Land im EWR</t>
  </si>
  <si>
    <t>R03</t>
  </si>
  <si>
    <t>Land buiten de EER</t>
  </si>
  <si>
    <t>Pays en dehors de l'EEE</t>
  </si>
  <si>
    <t>Country outside EEA</t>
  </si>
  <si>
    <t>Land außerhalb des EWR</t>
  </si>
  <si>
    <t>R04</t>
  </si>
  <si>
    <t>Energie organisatie</t>
  </si>
  <si>
    <t>Organisation de l'énergie</t>
  </si>
  <si>
    <t>Energy organization</t>
  </si>
  <si>
    <t>Energie Organisation</t>
  </si>
  <si>
    <t>R05</t>
  </si>
  <si>
    <t>Milieuorganisatie</t>
  </si>
  <si>
    <t>Organisation environnementale</t>
  </si>
  <si>
    <t>Environmental organization</t>
  </si>
  <si>
    <t>Umweltorganisation</t>
  </si>
  <si>
    <t>R06</t>
  </si>
  <si>
    <t>EU</t>
  </si>
  <si>
    <t>UE</t>
  </si>
  <si>
    <t>R07</t>
  </si>
  <si>
    <t>Financiële, handels- en douaneorganisatie</t>
  </si>
  <si>
    <t>Organisation financière, commerciale et douanière</t>
  </si>
  <si>
    <t>Financial, trade and customs organization</t>
  </si>
  <si>
    <t>Finanz-, Handels- und Zollorganisation</t>
  </si>
  <si>
    <t>R08</t>
  </si>
  <si>
    <t>Visserijorganisatie</t>
  </si>
  <si>
    <t>Organisation de la pêche</t>
  </si>
  <si>
    <t>Fisheries organization</t>
  </si>
  <si>
    <t>Fischereiorganisation</t>
  </si>
  <si>
    <t>R09</t>
  </si>
  <si>
    <t>Humanitaire organisatie</t>
  </si>
  <si>
    <t>Organisation humanitaire</t>
  </si>
  <si>
    <t>Humanitarian organization</t>
  </si>
  <si>
    <t>Humanitäre Organisation</t>
  </si>
  <si>
    <t>R10</t>
  </si>
  <si>
    <t>Wetshandhavingsorganisatie</t>
  </si>
  <si>
    <t>Organisation répressive</t>
  </si>
  <si>
    <t>Law enforcement organization</t>
  </si>
  <si>
    <t>Strafverfolgungsorganisation</t>
  </si>
  <si>
    <t>R11</t>
  </si>
  <si>
    <t>Maritieme organisatie</t>
  </si>
  <si>
    <t>Organisation maritime</t>
  </si>
  <si>
    <t>Maritime organization</t>
  </si>
  <si>
    <t>Maritime Organisation</t>
  </si>
  <si>
    <t>R12</t>
  </si>
  <si>
    <t>Regionale organisatie</t>
  </si>
  <si>
    <t>Organisation régionale</t>
  </si>
  <si>
    <t>Regional organization</t>
  </si>
  <si>
    <t>Regionale Organisation</t>
  </si>
  <si>
    <t>R13</t>
  </si>
  <si>
    <t>VN</t>
  </si>
  <si>
    <t>ONU</t>
  </si>
  <si>
    <t>UN</t>
  </si>
  <si>
    <t>R14</t>
  </si>
  <si>
    <t>Wapenbeheersingsorganisatie</t>
  </si>
  <si>
    <t>Organisation de contrôle des armes</t>
  </si>
  <si>
    <t>Arms control organization</t>
  </si>
  <si>
    <t>Rüstungskontrollorganisation</t>
  </si>
  <si>
    <t>doorgifte op basis van een adequaatsheidbesluit</t>
  </si>
  <si>
    <t>transfert fondé sur une décision d'adéquation</t>
  </si>
  <si>
    <t>Transfer on the basis of an adequacy decision</t>
  </si>
  <si>
    <t>Übertragung auf der Grundlage einer Angemessenheitsentscheidung</t>
  </si>
  <si>
    <t>doorgifte op basis van passende waarborgen</t>
  </si>
  <si>
    <t>Transfert moyennant des garanties appropriées</t>
  </si>
  <si>
    <t>Transfer on the basis of appropriate safeguards</t>
  </si>
  <si>
    <t>Übertragung auf der Grundlage geeigneter Garantien</t>
  </si>
  <si>
    <t>doorgifte op basis van bindende bedrijfsvoorschriften</t>
  </si>
  <si>
    <t>transfert sur la base de règles d'entreprise contraignantes</t>
  </si>
  <si>
    <t>Transfer on the basis of binding company regulations</t>
  </si>
  <si>
    <t>Übertragung auf der Grundlage verbindlicher Betriebsvorschriften</t>
  </si>
  <si>
    <t>doorgifte op basis van een afwijking voor specifieke situaties</t>
  </si>
  <si>
    <t>transfert fondé sur une dérogation pour des situations spécifiques</t>
  </si>
  <si>
    <t>Transfer on the basis of a deviation for specific situations</t>
  </si>
  <si>
    <t>Übertragung auf der Grundlage einer Abweichung für bestimmte Situationen</t>
  </si>
  <si>
    <t>T05</t>
  </si>
  <si>
    <t>doorgifte op basis voorwaarde art. 49.2 AVG</t>
  </si>
  <si>
    <t>transfert sur la base de la condition de l'article 49.2 du RGPD</t>
  </si>
  <si>
    <t>Transfer based on condition art. 49.2 AVG</t>
  </si>
  <si>
    <t>Übertragung basierend auf Konditionskunst. 49.2 AVG</t>
  </si>
  <si>
    <t>normaal</t>
  </si>
  <si>
    <t>normal</t>
  </si>
  <si>
    <t>Evaluatie of beoordeling van mensen waaronder profilering en het maken van prognoses</t>
  </si>
  <si>
    <t>Évaluation ou appréciation de personnes dont le profilage et l'établissement de prévisions</t>
  </si>
  <si>
    <t>Evaluation or assessment of people including profiling and making prognoses.</t>
  </si>
  <si>
    <t>Bewertung von Menschen einschließlich Profiling und Prognosen.</t>
  </si>
  <si>
    <t>Geautomatiseerde beslissingen met rechtsgevolgen of vergelijkbare wezenlijke gevolgen</t>
  </si>
  <si>
    <t>Décisions automatisées avec des conséquences juridiques ou des conséquences intrinsèques comparables</t>
  </si>
  <si>
    <t>Automated decisions with legal effects or comparable material consequences.</t>
  </si>
  <si>
    <t>Automatisierte Entscheidungen mit rechtlichen Auswirkungen oder vergleichbaren materiellen Konsequenzen.</t>
  </si>
  <si>
    <t>Stelselmatige monitoring (betrokkene volgen, monitoren en controleren) (klank-, beeld- of video-opname)</t>
  </si>
  <si>
    <t>Surveillance systématique (suivre, surveiller et contrôler la personne concernée) (enregistrement des sons, des images ou enregistrement vidéo)</t>
  </si>
  <si>
    <t>Systematic monitoring (monitoring of the person concerned) (sound, image or video recording).</t>
  </si>
  <si>
    <t>Systematische Überwachung (Überwachung der betroffenen Person) (Ton-, Bild- oder Videoaufzeichnung).</t>
  </si>
  <si>
    <t>Grootschalige gegevensverwerkingen of verwerkingen die gevolgen hebben voor een groot aantal stakeholders</t>
  </si>
  <si>
    <t>Traitements de données à grande échelle ou traitements qui ont des conséquences pour un grand nombre d'acteurs concernés</t>
  </si>
  <si>
    <t>Large-scale data processing or processing that impacts a large number of stakeholders.</t>
  </si>
  <si>
    <t>Umfangreiche Datenverarbeitung oder -verarbeitung, die eine große Anzahl von Stakeholdern betrifft.</t>
  </si>
  <si>
    <t>T06</t>
  </si>
  <si>
    <t>Combinatie of koppeling van gegevensverzamelingen die betrokkenen niet redelijkerwijs kunnen verwachten</t>
  </si>
  <si>
    <t>Combinaison ou couplage de collectes de données que les personnes concernées ne peuvent raisonnablement pas prévoir</t>
  </si>
  <si>
    <t>Combination or linking of data collections that can not reasonably be expected by data subjects.</t>
  </si>
  <si>
    <t>Verknüpfung oder Verknüpfung von Datensammlungen, die von den betroffenen Personen nicht erwartet werden können.</t>
  </si>
  <si>
    <t>T07</t>
  </si>
  <si>
    <t>Gegevensverwerking die tot gevolg heeft dat betrokkenen een recht niet kunnen uitoefenen, dat zij geen gebruik kunnen maken van een dienst of geen contract kunnen afsluiten</t>
  </si>
  <si>
    <t>Traitement de données impliquant que les personnes concernées ne puissent pas exercer un droit, ne puissent pas recourir à un service ou ne puissent pas conclure de contrat</t>
  </si>
  <si>
    <t>Data processing with consequences on rights, services, contracts</t>
  </si>
  <si>
    <t>Datenverarbeitung mit Auswirkungen auf Rechte, Dienstleistungen, Verträge</t>
  </si>
  <si>
    <t>Gebruik van nieuwe technologieën of toepassing van technische en organisatorische middelen</t>
  </si>
  <si>
    <t>Utilisation de nouvelles technologies ou application de moyens techniques et organisationnels</t>
  </si>
  <si>
    <t>Use of new technologies or application of technical and organizational means.</t>
  </si>
  <si>
    <t>Einsatz neuer Technologien oder Anwendung von technischen und organisatorischen Mitteln.</t>
  </si>
  <si>
    <t>T09</t>
  </si>
  <si>
    <t>stelselmatige en grootschalige monitoring van openbaar toegankelijke ruimten</t>
  </si>
  <si>
    <t>surveillance systématique à grande échelle d'une zone accessible au public.</t>
  </si>
  <si>
    <t>Systematic and large-scale monitoring of publicly accessible areas.</t>
  </si>
  <si>
    <t>Systematische und groß angelegte Überwachung von öffentlich zugänglichen Bereichen.</t>
  </si>
  <si>
    <t>S01</t>
  </si>
  <si>
    <t>Informatieveiligheidsbeleid</t>
  </si>
  <si>
    <t>Politique de sécurité de l'information</t>
  </si>
  <si>
    <t>Information security policy</t>
  </si>
  <si>
    <t>Informationssicherheitspolitik</t>
  </si>
  <si>
    <t>S02</t>
  </si>
  <si>
    <t>Risico-analyse en veiligheidsplan</t>
  </si>
  <si>
    <t>Analyse de risque et plan de sécurité</t>
  </si>
  <si>
    <t>Risk analysis and safety plan</t>
  </si>
  <si>
    <t>Risikoanalyse und Sicherheitsplan</t>
  </si>
  <si>
    <t>S03</t>
  </si>
  <si>
    <t>Aanstelling van een DPO / VC</t>
  </si>
  <si>
    <t>Nomination d'un DPO / VC</t>
  </si>
  <si>
    <t>Appointment of a DPO / VC</t>
  </si>
  <si>
    <t>Ernennung eines DPO / VC</t>
  </si>
  <si>
    <t>S04</t>
  </si>
  <si>
    <t>Organisatie van informatieveiligheid</t>
  </si>
  <si>
    <t>Organisation de la sécurité de l'information</t>
  </si>
  <si>
    <t>Organization of information security</t>
  </si>
  <si>
    <t>Organisation der Informationssicherheit</t>
  </si>
  <si>
    <t>S05</t>
  </si>
  <si>
    <t>Medewerkersgerelateerde veiligheid</t>
  </si>
  <si>
    <t>Sécurité liée au personnel</t>
  </si>
  <si>
    <t>Employee-related safety</t>
  </si>
  <si>
    <t>Mitarbeiterbezogene Sicherheit</t>
  </si>
  <si>
    <t>S06</t>
  </si>
  <si>
    <t>Asset Management</t>
  </si>
  <si>
    <t>S07</t>
  </si>
  <si>
    <t>Toegangscontrole (logisch)</t>
  </si>
  <si>
    <t>Contrôle d'accès (logique)</t>
  </si>
  <si>
    <t>Access control (logical)</t>
  </si>
  <si>
    <t>Zugriffskontrolle (logisch)</t>
  </si>
  <si>
    <t>S08</t>
  </si>
  <si>
    <t>Cryptografie</t>
  </si>
  <si>
    <t>Cryptographie</t>
  </si>
  <si>
    <t>Cryptography</t>
  </si>
  <si>
    <t>Kryptographie</t>
  </si>
  <si>
    <t>S09</t>
  </si>
  <si>
    <t>Fysieke beveiliging</t>
  </si>
  <si>
    <t>Sécurité physique</t>
  </si>
  <si>
    <t>Physical security</t>
  </si>
  <si>
    <t>Physische Sicherheit</t>
  </si>
  <si>
    <t>Operationele veiligheid</t>
  </si>
  <si>
    <t>Sécurité opérationnelle</t>
  </si>
  <si>
    <t>Operational safety</t>
  </si>
  <si>
    <t>Betriebssicherheit</t>
  </si>
  <si>
    <t>Communicatiebeveiliging</t>
  </si>
  <si>
    <t>Sécurité de communication</t>
  </si>
  <si>
    <t>Communication security</t>
  </si>
  <si>
    <t>Kommunikationssicherheit</t>
  </si>
  <si>
    <t>Systeemverwerving, ontwikkeling en onderhoud</t>
  </si>
  <si>
    <t>Acquisition, développement et maintenance du système</t>
  </si>
  <si>
    <t>System acquisition, development and maintenance</t>
  </si>
  <si>
    <t>Systemakquisition, Entwicklung und Wartung</t>
  </si>
  <si>
    <t>Leveranciers- en verwerkersrelaties</t>
  </si>
  <si>
    <t>Relations fournisseur et processeur</t>
  </si>
  <si>
    <t>Supplier and processor relationships</t>
  </si>
  <si>
    <t>Lieferanten- und Prozessorbeziehungen</t>
  </si>
  <si>
    <t>Veiligheidsincident- en datalekmanagement</t>
  </si>
  <si>
    <t>Gestion des incidents de sécurité et des fuites de données</t>
  </si>
  <si>
    <t>Security incident and data leak management</t>
  </si>
  <si>
    <t>Sicherheitsvorfall und Datenleckmanagement</t>
  </si>
  <si>
    <t>Business Continuity Management</t>
  </si>
  <si>
    <t>Compliance &amp; Verantwoording</t>
  </si>
  <si>
    <t>Conformité et responsabilité</t>
  </si>
  <si>
    <t>Compliance &amp; Accountability</t>
  </si>
  <si>
    <t>Compliance und Verantwortlichkeit</t>
  </si>
  <si>
    <t>Niet publiek</t>
  </si>
  <si>
    <t>Non public</t>
  </si>
  <si>
    <t>Nicht öffentlich</t>
  </si>
  <si>
    <t>Beperkt</t>
  </si>
  <si>
    <t>Limité</t>
  </si>
  <si>
    <t>Restricted</t>
  </si>
  <si>
    <t>Beschränkt</t>
  </si>
  <si>
    <t>Publiek</t>
  </si>
  <si>
    <t>Public</t>
  </si>
  <si>
    <t>Öffentlich</t>
  </si>
  <si>
    <t>Duits</t>
  </si>
  <si>
    <t>Allemand</t>
  </si>
  <si>
    <t>German</t>
  </si>
  <si>
    <t>Deutsch</t>
  </si>
  <si>
    <t>Engels</t>
  </si>
  <si>
    <t>Anglais</t>
  </si>
  <si>
    <t>English</t>
  </si>
  <si>
    <t>Englisch</t>
  </si>
  <si>
    <t>Frans</t>
  </si>
  <si>
    <t>Français</t>
  </si>
  <si>
    <t>French</t>
  </si>
  <si>
    <t>Französisch</t>
  </si>
  <si>
    <t>Nederlands</t>
  </si>
  <si>
    <t>Néerlandais</t>
  </si>
  <si>
    <t>Dutch</t>
  </si>
  <si>
    <t>Niederländisch</t>
  </si>
  <si>
    <t>Voltooid</t>
  </si>
  <si>
    <t>Terminé</t>
  </si>
  <si>
    <t>Completed</t>
  </si>
  <si>
    <t>Abgeschlossen</t>
  </si>
  <si>
    <t>Begonnen</t>
  </si>
  <si>
    <t>Commencé</t>
  </si>
  <si>
    <t>Started</t>
  </si>
  <si>
    <t>Gestartet</t>
  </si>
  <si>
    <t>Wachtend op goedkeuring</t>
  </si>
  <si>
    <t>En attente d'approbation</t>
  </si>
  <si>
    <t>Waiting for approval</t>
  </si>
  <si>
    <t>Warten auf Genehmigung</t>
  </si>
  <si>
    <t>Test-Fedi_07</t>
  </si>
  <si>
    <t>Import test7</t>
  </si>
  <si>
    <t>Test import 7</t>
  </si>
  <si>
    <t>Einführentest7</t>
  </si>
  <si>
    <t>Test om te controleren of de import heen en terugreis in orde is (7)</t>
  </si>
  <si>
    <t>Essai pour vérifier que l'import round trip est ok(7)</t>
  </si>
  <si>
    <t>Test to check that the import round trip is ok(7)</t>
  </si>
  <si>
    <t>Testen Sie, um sicherzustellen, dass die Import-Rundreise in Ordnung ist (7)</t>
  </si>
  <si>
    <t>Time to time</t>
  </si>
  <si>
    <t>NL beschrijving van de register</t>
  </si>
  <si>
    <t>Description en français du registre</t>
  </si>
  <si>
    <t>Register title</t>
  </si>
  <si>
    <t>Nom du propriétaire d'un second processus</t>
  </si>
  <si>
    <t xml:space="preserve">Nom du propriétaire du processus 1 </t>
  </si>
  <si>
    <t xml:space="preserve">Name van een andere eigenar voor het process 1 </t>
  </si>
  <si>
    <t>Name van een andere eigenar voor het process 2</t>
  </si>
  <si>
    <t>restricted</t>
  </si>
  <si>
    <t>restricted means publishable</t>
  </si>
  <si>
    <t>Limité signifie publiable</t>
  </si>
  <si>
    <t>Berpekt betekent publiceerbar</t>
  </si>
  <si>
    <t>Service 1</t>
  </si>
  <si>
    <t>Afdeling Twee</t>
  </si>
  <si>
    <t>dpo@test.be</t>
  </si>
  <si>
    <t>027407855</t>
  </si>
  <si>
    <t>DPO Fedict</t>
  </si>
  <si>
    <t>Responsable Fedict</t>
  </si>
  <si>
    <t>DPO BOSA</t>
  </si>
  <si>
    <t>Responsable Bosa</t>
  </si>
  <si>
    <t>Responsable test</t>
  </si>
  <si>
    <t>DPO test</t>
  </si>
  <si>
    <t>responsable@bosa.fgov.be</t>
  </si>
  <si>
    <t>responsabletest@mail.com</t>
  </si>
  <si>
    <t>DPOtest@mail.com</t>
  </si>
  <si>
    <t>Werk geven aan een DPO assistant</t>
  </si>
  <si>
    <t>Donner du travail à un assistant DPO</t>
  </si>
  <si>
    <t>Give some work to a DPO assistant</t>
  </si>
  <si>
    <t>DPO assitent Arbeit geben</t>
  </si>
  <si>
    <t>aanvraag te richten aan de functionnaris voor gegevensbescherming : ( dpo@fedict.be)</t>
  </si>
  <si>
    <t>demande à formuler au fonctionnaire pour la protection des données : (dpo@fedict.be)</t>
  </si>
  <si>
    <t>request as to be made to the data protection official: (dpo@fedict.be)</t>
  </si>
  <si>
    <t>Antrag an den Datenschutzbeauftragten: (dpo@fedict.be)</t>
  </si>
  <si>
    <t>Test om te controleren of de import heen en terugreis in orde is</t>
  </si>
  <si>
    <t>Essai pour vérifier que l'import round trip est ok</t>
  </si>
  <si>
    <t>Test to check that the import round trip is ok</t>
  </si>
  <si>
    <t xml:space="preserve">Testen Sie, um sicherzustellen, dass die Import-Rundreise in Ordnung ist </t>
  </si>
  <si>
    <t>Test</t>
  </si>
  <si>
    <t>The 'other' text will only works with the Z category</t>
  </si>
  <si>
    <t>The 'other' text will only works with the I17 category</t>
  </si>
  <si>
    <t>The 'other' text will only works with the S99 category</t>
  </si>
  <si>
    <t>Security test</t>
  </si>
  <si>
    <t>DPO@fedict.be</t>
  </si>
  <si>
    <t>Noch zu bestimmen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</si>
</sst>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7" x14ac:knownFonts="1">
    <font>
      <sz val="11"/>
      <color rgb="FF000000"/>
      <name val="Calibri"/>
    </font>
    <font>
      <b/>
      <sz val="11"/>
      <color rgb="FFFFFFFF"/>
      <name val="Calibri"/>
    </font>
    <font>
      <sz val="11"/>
      <color rgb="FF555555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7C8CE"/>
      </patternFill>
    </fill>
    <fill>
      <patternFill patternType="solid">
        <fgColor rgb="FFFFC19D"/>
      </patternFill>
    </fill>
    <fill>
      <patternFill patternType="solid">
        <fgColor rgb="FFCEEDD1"/>
      </patternFill>
    </fill>
    <fill>
      <patternFill patternType="solid">
        <fgColor rgb="FF000000"/>
      </patternFill>
    </fill>
    <fill>
      <patternFill patternType="solid">
        <fgColor rgb="FFCCCCCC"/>
      </patternFill>
    </fill>
    <fill>
      <patternFill patternType="solid">
        <fgColor rgb="FF555555"/>
      </patternFill>
    </fill>
    <fill>
      <patternFill patternType="solid">
        <fgColor rgb="FF90A4AE"/>
      </patternFill>
    </fill>
    <fill>
      <patternFill patternType="solid">
        <fgColor rgb="FFECEFF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5" borderId="0" xfId="0" applyFont="1" applyFill="1"/>
    <xf numFmtId="0" fontId="2" fillId="6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0" fillId="7" borderId="0" xfId="0" applyFill="1"/>
    <xf numFmtId="164" fontId="0" fillId="2" borderId="1" xfId="0" applyNumberFormat="1" applyFill="1" applyBorder="1" applyAlignment="1">
      <alignment wrapText="1"/>
    </xf>
    <xf numFmtId="0" fontId="4" fillId="8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3" borderId="1" xfId="1" applyFill="1" applyBorder="1" applyAlignment="1">
      <alignment wrapText="1"/>
    </xf>
    <xf numFmtId="0" fontId="0" fillId="3" borderId="1" xfId="0" quotePrefix="1" applyFill="1" applyBorder="1" applyAlignment="1">
      <alignment wrapText="1"/>
    </xf>
    <xf numFmtId="0" fontId="6" fillId="4" borderId="1" xfId="1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3" fillId="6" borderId="0" xfId="0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DPO@fedict.be" TargetMode="External"/><Relationship Id="rId2" Type="http://schemas.openxmlformats.org/officeDocument/2006/relationships/hyperlink" Target="mailto:DPO@fedict.be" TargetMode="External"/><Relationship Id="rId1" Type="http://schemas.openxmlformats.org/officeDocument/2006/relationships/hyperlink" Target="mailto:dpo@test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po@test.b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DPOtest@mail.com" TargetMode="External"/><Relationship Id="rId2" Type="http://schemas.openxmlformats.org/officeDocument/2006/relationships/hyperlink" Target="mailto:responsabletest@mail.com" TargetMode="External"/><Relationship Id="rId1" Type="http://schemas.openxmlformats.org/officeDocument/2006/relationships/hyperlink" Target="mailto:responsable@bosa.fgov.b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PO@fedic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tabSelected="1" workbookViewId="0">
      <pane ySplit="1" topLeftCell="A2" activePane="bottomLeft" state="frozen"/>
      <selection pane="bottomLeft" activeCell="C12" sqref="C12"/>
    </sheetView>
  </sheetViews>
  <sheetFormatPr baseColWidth="10" defaultColWidth="8.88671875" defaultRowHeight="14.4" x14ac:dyDescent="0.3"/>
  <cols>
    <col min="1" max="1" width="11.44140625" bestFit="1" customWidth="1"/>
    <col min="2" max="2" width="13.5546875" customWidth="1"/>
    <col min="3" max="3" width="15.44140625" bestFit="1" customWidth="1"/>
    <col min="4" max="4" width="17.44140625" bestFit="1" customWidth="1"/>
    <col min="5" max="7" width="15.44140625" bestFit="1" customWidth="1"/>
    <col min="8" max="11" width="20.44140625" bestFit="1" customWidth="1"/>
    <col min="12" max="12" width="13.44140625" bestFit="1" customWidth="1"/>
    <col min="13" max="16" width="16.44140625" bestFit="1" customWidth="1"/>
  </cols>
  <sheetData>
    <row r="1" spans="1:16" x14ac:dyDescent="0.3">
      <c r="A1" s="4" t="s">
        <v>50</v>
      </c>
      <c r="B1" s="4" t="s">
        <v>35</v>
      </c>
      <c r="C1" s="4" t="s">
        <v>58</v>
      </c>
      <c r="D1" s="4" t="s">
        <v>59</v>
      </c>
      <c r="E1" s="4" t="s">
        <v>60</v>
      </c>
      <c r="F1" s="4" t="s">
        <v>61</v>
      </c>
      <c r="G1" s="4" t="s">
        <v>25</v>
      </c>
      <c r="H1" s="4" t="s">
        <v>36</v>
      </c>
      <c r="I1" s="4" t="s">
        <v>37</v>
      </c>
      <c r="J1" s="4" t="s">
        <v>38</v>
      </c>
      <c r="K1" s="4" t="s">
        <v>39</v>
      </c>
      <c r="L1" s="4" t="s">
        <v>62</v>
      </c>
      <c r="M1" s="4" t="s">
        <v>63</v>
      </c>
      <c r="N1" s="4" t="s">
        <v>64</v>
      </c>
      <c r="O1" s="4" t="s">
        <v>65</v>
      </c>
      <c r="P1" s="4" t="s">
        <v>66</v>
      </c>
    </row>
    <row r="2" spans="1:16" ht="72" x14ac:dyDescent="0.3">
      <c r="A2" s="1">
        <f>ROW()-1</f>
        <v>1</v>
      </c>
      <c r="B2" s="2" t="s">
        <v>2772</v>
      </c>
      <c r="C2" s="2" t="s">
        <v>2770</v>
      </c>
      <c r="D2" s="2" t="s">
        <v>2771</v>
      </c>
      <c r="E2" s="3"/>
      <c r="F2" s="3"/>
      <c r="G2" s="2">
        <v>1</v>
      </c>
      <c r="H2" s="1" t="str">
        <f>IFERROR(INDEX(Organization!$C:$C,MATCH($G2,Organization!$A:$A,0))&amp;"","")</f>
        <v>Federale Overheidsdienst Informatie- en Communicatietechnologie</v>
      </c>
      <c r="I2" s="1" t="str">
        <f>IFERROR(INDEX(Organization!$D:$D,MATCH($G2,Organization!$A:$A,0))&amp;"","")</f>
        <v>Service Public fédéral Technologie de l'Information et de la Communication</v>
      </c>
      <c r="J2" s="1" t="str">
        <f>IFERROR(INDEX(Organization!$E:$E,MATCH($G2,Organization!$A:$A,0))&amp;"","")</f>
        <v>Federale Overheidsdienst Informatie- en Communicatietechnologie</v>
      </c>
      <c r="K2" s="1" t="str">
        <f>IFERROR(INDEX(Organization!$F:$F,MATCH($G2,Organization!$A:$A,0))&amp;"","")</f>
        <v>Federale Overheidsdienst Informatie- en Communicatietechnologie</v>
      </c>
      <c r="L2" s="3" t="s">
        <v>2777</v>
      </c>
      <c r="M2" s="1" t="str">
        <f>IFERROR(INDEX(Lists!$BJ$3:$BJ$4,MATCH($L2,Lists!$BI$3:$BI$4,0))&amp;"","")</f>
        <v>Beperkt</v>
      </c>
      <c r="N2" s="1" t="str">
        <f>IFERROR(INDEX(Lists!$BK$3:$BK$4,MATCH($L2,Lists!$BI$3:$BI$4,0))&amp;"","")</f>
        <v>Limité</v>
      </c>
      <c r="O2" s="1" t="str">
        <f>IFERROR(INDEX(Lists!$BL$3:$BL$4,MATCH($L2,Lists!$BI$3:$BI$4,0))&amp;"","")</f>
        <v>Restricted</v>
      </c>
      <c r="P2" s="1" t="str">
        <f>IFERROR(INDEX(Lists!$BM$3:$BM$4,MATCH($L2,Lists!$BI$3:$BI$4,0))&amp;"","")</f>
        <v>Beschränkt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"/>
  <sheetViews>
    <sheetView workbookViewId="0">
      <pane ySplit="1" topLeftCell="A2" activePane="bottomLeft" state="frozen"/>
      <selection pane="bottomLeft" activeCell="M16" sqref="M16"/>
    </sheetView>
  </sheetViews>
  <sheetFormatPr baseColWidth="10" defaultColWidth="8.88671875" defaultRowHeight="14.4" x14ac:dyDescent="0.3"/>
  <cols>
    <col min="1" max="1" width="16.44140625" bestFit="1" customWidth="1"/>
    <col min="2" max="5" width="22.44140625" bestFit="1" customWidth="1"/>
    <col min="6" max="6" width="16.44140625" bestFit="1" customWidth="1"/>
    <col min="7" max="10" width="19.44140625" bestFit="1" customWidth="1"/>
    <col min="11" max="14" width="13.44140625" bestFit="1" customWidth="1"/>
  </cols>
  <sheetData>
    <row r="1" spans="1:14" x14ac:dyDescent="0.3">
      <c r="A1" s="4" t="s">
        <v>114</v>
      </c>
      <c r="B1" s="4" t="s">
        <v>115</v>
      </c>
      <c r="C1" s="4" t="s">
        <v>116</v>
      </c>
      <c r="D1" s="4" t="s">
        <v>117</v>
      </c>
      <c r="E1" s="4" t="s">
        <v>118</v>
      </c>
      <c r="F1" s="4" t="s">
        <v>215</v>
      </c>
      <c r="G1" s="4" t="s">
        <v>216</v>
      </c>
      <c r="H1" s="4" t="s">
        <v>217</v>
      </c>
      <c r="I1" s="4" t="s">
        <v>218</v>
      </c>
      <c r="J1" s="4" t="s">
        <v>219</v>
      </c>
      <c r="K1" s="4" t="s">
        <v>124</v>
      </c>
      <c r="L1" s="4" t="s">
        <v>125</v>
      </c>
      <c r="M1" s="4" t="s">
        <v>126</v>
      </c>
      <c r="N1" s="4" t="s">
        <v>127</v>
      </c>
    </row>
    <row r="2" spans="1:14" ht="43.2" x14ac:dyDescent="0.3">
      <c r="A2" s="2">
        <v>1</v>
      </c>
      <c r="B2" s="1" t="str">
        <f>IFERROR(INDEX(DataTreatment!$J:$J,MATCH($A2,DataTreatment!$A:$A,0))&amp;"","")</f>
        <v>Import test1</v>
      </c>
      <c r="C2" s="1" t="str">
        <f>IFERROR(INDEX(DataTreatment!$K:$K,MATCH($A2,DataTreatment!$A:$A,0))&amp;"","")</f>
        <v>Test import 1</v>
      </c>
      <c r="D2" s="1" t="str">
        <f>IFERROR(INDEX(DataTreatment!$L:$L,MATCH($A2,DataTreatment!$A:$A,0))&amp;"","")</f>
        <v>Import test1</v>
      </c>
      <c r="E2" s="1" t="str">
        <f>IFERROR(INDEX(DataTreatment!$M:$M,MATCH($A2,DataTreatment!$A:$A,0))&amp;"","")</f>
        <v/>
      </c>
      <c r="F2" s="2" t="s">
        <v>133</v>
      </c>
      <c r="G2" s="1" t="str">
        <f>IFERROR(INDEX(Lists!$BD$3:$BD$19,MATCH($F2,Lists!$BC$3:$BC$19,0))&amp;"","")</f>
        <v>Veiligheidsincident- en datalekmanagement</v>
      </c>
      <c r="H2" s="1" t="str">
        <f>IFERROR(INDEX(Lists!$BE$3:$BE$19,MATCH($F2,Lists!$BC$3:$BC$19,0))&amp;"","")</f>
        <v>Gestion des incidents de sécurité et des fuites de données</v>
      </c>
      <c r="I2" s="1" t="str">
        <f>IFERROR(INDEX(Lists!$BF$3:$BF$19,MATCH($F2,Lists!$BC$3:$BC$19,0))&amp;"","")</f>
        <v>Security incident and data leak management</v>
      </c>
      <c r="J2" s="1" t="str">
        <f>IFERROR(INDEX(Lists!$BG$3:$BG$19,MATCH($F2,Lists!$BC$3:$BC$19,0))&amp;"","")</f>
        <v>Sicherheitsvorfall und Datenleckmanagement</v>
      </c>
      <c r="K2" s="3"/>
      <c r="L2" s="3"/>
      <c r="M2" s="3"/>
      <c r="N2" s="3"/>
    </row>
    <row r="3" spans="1:14" ht="43.2" x14ac:dyDescent="0.3">
      <c r="A3" s="2">
        <v>2</v>
      </c>
      <c r="B3" s="1" t="str">
        <f>IFERROR(INDEX(DataTreatment!$J:$J,MATCH($A3,DataTreatment!$A:$A,0))&amp;"","")</f>
        <v>Import test2</v>
      </c>
      <c r="C3" s="1" t="str">
        <f>IFERROR(INDEX(DataTreatment!$K:$K,MATCH($A3,DataTreatment!$A:$A,0))&amp;"","")</f>
        <v>Test import 2</v>
      </c>
      <c r="D3" s="1" t="str">
        <f>IFERROR(INDEX(DataTreatment!$L:$L,MATCH($A3,DataTreatment!$A:$A,0))&amp;"","")</f>
        <v>Import test2</v>
      </c>
      <c r="E3" s="1" t="str">
        <f>IFERROR(INDEX(DataTreatment!$M:$M,MATCH($A3,DataTreatment!$A:$A,0))&amp;"","")</f>
        <v>Einführentest2</v>
      </c>
      <c r="F3" s="2" t="s">
        <v>133</v>
      </c>
      <c r="G3" s="1" t="str">
        <f>IFERROR(INDEX(Lists!$BD$3:$BD$19,MATCH($F3,Lists!$BC$3:$BC$19,0))&amp;"","")</f>
        <v>Veiligheidsincident- en datalekmanagement</v>
      </c>
      <c r="H3" s="1" t="str">
        <f>IFERROR(INDEX(Lists!$BE$3:$BE$19,MATCH($F3,Lists!$BC$3:$BC$19,0))&amp;"","")</f>
        <v>Gestion des incidents de sécurité et des fuites de données</v>
      </c>
      <c r="I3" s="1" t="str">
        <f>IFERROR(INDEX(Lists!$BF$3:$BF$19,MATCH($F3,Lists!$BC$3:$BC$19,0))&amp;"","")</f>
        <v>Security incident and data leak management</v>
      </c>
      <c r="J3" s="1" t="str">
        <f>IFERROR(INDEX(Lists!$BG$3:$BG$19,MATCH($F3,Lists!$BC$3:$BC$19,0))&amp;"","")</f>
        <v>Sicherheitsvorfall und Datenleckmanagement</v>
      </c>
      <c r="K3" s="3"/>
      <c r="L3" s="3"/>
      <c r="M3" s="3"/>
      <c r="N3" s="3"/>
    </row>
    <row r="4" spans="1:14" x14ac:dyDescent="0.3">
      <c r="A4" s="2">
        <v>3</v>
      </c>
      <c r="B4" s="1" t="str">
        <f>IFERROR(INDEX(DataTreatment!$J:$J,MATCH($A4,DataTreatment!$A:$A,0))&amp;"","")</f>
        <v>Import test3</v>
      </c>
      <c r="C4" s="1" t="str">
        <f>IFERROR(INDEX(DataTreatment!$K:$K,MATCH($A4,DataTreatment!$A:$A,0))&amp;"","")</f>
        <v>Test import 3</v>
      </c>
      <c r="D4" s="1" t="str">
        <f>IFERROR(INDEX(DataTreatment!$L:$L,MATCH($A4,DataTreatment!$A:$A,0))&amp;"","")</f>
        <v>Import test3</v>
      </c>
      <c r="E4" s="1" t="str">
        <f>IFERROR(INDEX(DataTreatment!$M:$M,MATCH($A4,DataTreatment!$A:$A,0))&amp;"","")</f>
        <v>Einführentest3</v>
      </c>
      <c r="F4" s="2" t="s">
        <v>128</v>
      </c>
      <c r="G4" s="1" t="str">
        <f>IFERROR(INDEX(Lists!$BD$3:$BD$19,MATCH($F4,Lists!$BC$3:$BC$19,0))&amp;"","")</f>
        <v>Andere</v>
      </c>
      <c r="H4" s="1" t="str">
        <f>IFERROR(INDEX(Lists!$BE$3:$BE$19,MATCH($F4,Lists!$BC$3:$BC$19,0))&amp;"","")</f>
        <v>Autre</v>
      </c>
      <c r="I4" s="1" t="str">
        <f>IFERROR(INDEX(Lists!$BF$3:$BF$19,MATCH($F4,Lists!$BC$3:$BC$19,0))&amp;"","")</f>
        <v>Other</v>
      </c>
      <c r="J4" s="1" t="str">
        <f>IFERROR(INDEX(Lists!$BG$3:$BG$19,MATCH($F4,Lists!$BC$3:$BC$19,0))&amp;"","")</f>
        <v>Andere</v>
      </c>
      <c r="K4" s="3" t="s">
        <v>2810</v>
      </c>
      <c r="L4" s="3" t="s">
        <v>2810</v>
      </c>
      <c r="M4" s="3" t="s">
        <v>2810</v>
      </c>
      <c r="N4" s="3" t="s">
        <v>2810</v>
      </c>
    </row>
    <row r="5" spans="1:14" x14ac:dyDescent="0.3">
      <c r="A5" s="2">
        <v>4</v>
      </c>
      <c r="B5" s="1" t="str">
        <f>IFERROR(INDEX(DataTreatment!$J:$J,MATCH($A5,DataTreatment!$A:$A,0))&amp;"","")</f>
        <v>Import test4</v>
      </c>
      <c r="C5" s="1" t="str">
        <f>IFERROR(INDEX(DataTreatment!$K:$K,MATCH($A5,DataTreatment!$A:$A,0))&amp;"","")</f>
        <v>Test import 4</v>
      </c>
      <c r="D5" s="1" t="str">
        <f>IFERROR(INDEX(DataTreatment!$L:$L,MATCH($A5,DataTreatment!$A:$A,0))&amp;"","")</f>
        <v>Import test4</v>
      </c>
      <c r="E5" s="1" t="str">
        <f>IFERROR(INDEX(DataTreatment!$M:$M,MATCH($A5,DataTreatment!$A:$A,0))&amp;"","")</f>
        <v>Einführentest4</v>
      </c>
      <c r="F5" s="2" t="s">
        <v>128</v>
      </c>
      <c r="G5" s="1" t="str">
        <f>IFERROR(INDEX(Lists!$BD$3:$BD$19,MATCH($F5,Lists!$BC$3:$BC$19,0))&amp;"","")</f>
        <v>Andere</v>
      </c>
      <c r="H5" s="1" t="str">
        <f>IFERROR(INDEX(Lists!$BE$3:$BE$19,MATCH($F5,Lists!$BC$3:$BC$19,0))&amp;"","")</f>
        <v>Autre</v>
      </c>
      <c r="I5" s="1" t="str">
        <f>IFERROR(INDEX(Lists!$BF$3:$BF$19,MATCH($F5,Lists!$BC$3:$BC$19,0))&amp;"","")</f>
        <v>Other</v>
      </c>
      <c r="J5" s="1" t="str">
        <f>IFERROR(INDEX(Lists!$BG$3:$BG$19,MATCH($F5,Lists!$BC$3:$BC$19,0))&amp;"","")</f>
        <v>Andere</v>
      </c>
      <c r="K5" s="3" t="s">
        <v>2810</v>
      </c>
      <c r="L5" s="3" t="s">
        <v>2810</v>
      </c>
      <c r="M5" s="3" t="s">
        <v>2810</v>
      </c>
      <c r="N5" s="3" t="s">
        <v>2810</v>
      </c>
    </row>
    <row r="6" spans="1:14" x14ac:dyDescent="0.3">
      <c r="A6" s="2">
        <v>5</v>
      </c>
      <c r="B6" s="1" t="str">
        <f>IFERROR(INDEX(DataTreatment!$J:$J,MATCH($A6,DataTreatment!$A:$A,0))&amp;"","")</f>
        <v>Import test5</v>
      </c>
      <c r="C6" s="1" t="str">
        <f>IFERROR(INDEX(DataTreatment!$K:$K,MATCH($A6,DataTreatment!$A:$A,0))&amp;"","")</f>
        <v>Test import 5</v>
      </c>
      <c r="D6" s="1" t="str">
        <f>IFERROR(INDEX(DataTreatment!$L:$L,MATCH($A6,DataTreatment!$A:$A,0))&amp;"","")</f>
        <v>Import test5</v>
      </c>
      <c r="E6" s="1" t="str">
        <f>IFERROR(INDEX(DataTreatment!$M:$M,MATCH($A6,DataTreatment!$A:$A,0))&amp;"","")</f>
        <v>Einführentest5</v>
      </c>
      <c r="F6" s="2" t="s">
        <v>128</v>
      </c>
      <c r="G6" s="1" t="str">
        <f>IFERROR(INDEX(Lists!$BD$3:$BD$19,MATCH($F6,Lists!$BC$3:$BC$19,0))&amp;"","")</f>
        <v>Andere</v>
      </c>
      <c r="H6" s="1" t="str">
        <f>IFERROR(INDEX(Lists!$BE$3:$BE$19,MATCH($F6,Lists!$BC$3:$BC$19,0))&amp;"","")</f>
        <v>Autre</v>
      </c>
      <c r="I6" s="1" t="str">
        <f>IFERROR(INDEX(Lists!$BF$3:$BF$19,MATCH($F6,Lists!$BC$3:$BC$19,0))&amp;"","")</f>
        <v>Other</v>
      </c>
      <c r="J6" s="1" t="str">
        <f>IFERROR(INDEX(Lists!$BG$3:$BG$19,MATCH($F6,Lists!$BC$3:$BC$19,0))&amp;"","")</f>
        <v>Andere</v>
      </c>
      <c r="K6" s="3" t="s">
        <v>2810</v>
      </c>
      <c r="L6" s="3" t="s">
        <v>2810</v>
      </c>
      <c r="M6" s="3" t="s">
        <v>2810</v>
      </c>
      <c r="N6" s="3" t="s">
        <v>2810</v>
      </c>
    </row>
    <row r="7" spans="1:14" ht="43.2" x14ac:dyDescent="0.3">
      <c r="A7" s="2">
        <v>6</v>
      </c>
      <c r="B7" s="1" t="str">
        <f>IFERROR(INDEX(DataTreatment!$J:$J,MATCH($A7,DataTreatment!$A:$A,0))&amp;"","")</f>
        <v>Import test6</v>
      </c>
      <c r="C7" s="1" t="str">
        <f>IFERROR(INDEX(DataTreatment!$K:$K,MATCH($A7,DataTreatment!$A:$A,0))&amp;"","")</f>
        <v>Test import 6</v>
      </c>
      <c r="D7" s="1" t="str">
        <f>IFERROR(INDEX(DataTreatment!$L:$L,MATCH($A7,DataTreatment!$A:$A,0))&amp;"","")</f>
        <v>Import test6</v>
      </c>
      <c r="E7" s="1" t="str">
        <f>IFERROR(INDEX(DataTreatment!$M:$M,MATCH($A7,DataTreatment!$A:$A,0))&amp;"","")</f>
        <v>Einführentest6</v>
      </c>
      <c r="F7" s="2" t="s">
        <v>133</v>
      </c>
      <c r="G7" s="1" t="str">
        <f>IFERROR(INDEX(Lists!$BD$3:$BD$19,MATCH($F7,Lists!$BC$3:$BC$19,0))&amp;"","")</f>
        <v>Veiligheidsincident- en datalekmanagement</v>
      </c>
      <c r="H7" s="1" t="str">
        <f>IFERROR(INDEX(Lists!$BE$3:$BE$19,MATCH($F7,Lists!$BC$3:$BC$19,0))&amp;"","")</f>
        <v>Gestion des incidents de sécurité et des fuites de données</v>
      </c>
      <c r="I7" s="1" t="str">
        <f>IFERROR(INDEX(Lists!$BF$3:$BF$19,MATCH($F7,Lists!$BC$3:$BC$19,0))&amp;"","")</f>
        <v>Security incident and data leak management</v>
      </c>
      <c r="J7" s="1" t="str">
        <f>IFERROR(INDEX(Lists!$BG$3:$BG$19,MATCH($F7,Lists!$BC$3:$BC$19,0))&amp;"","")</f>
        <v>Sicherheitsvorfall und Datenleckmanagement</v>
      </c>
      <c r="K7" s="3"/>
      <c r="L7" s="3"/>
      <c r="M7" s="3"/>
      <c r="N7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8"/>
  <sheetViews>
    <sheetView workbookViewId="0">
      <pane ySplit="1" topLeftCell="A2" activePane="bottomLeft" state="frozen"/>
      <selection pane="bottomLeft" activeCell="D2" sqref="D2"/>
    </sheetView>
  </sheetViews>
  <sheetFormatPr baseColWidth="10" defaultColWidth="8.88671875" defaultRowHeight="14.4" x14ac:dyDescent="0.3"/>
  <cols>
    <col min="1" max="1" width="16.44140625" bestFit="1" customWidth="1"/>
    <col min="2" max="5" width="22.44140625" bestFit="1" customWidth="1"/>
    <col min="6" max="6" width="15.44140625" bestFit="1" customWidth="1"/>
    <col min="7" max="10" width="18.44140625" bestFit="1" customWidth="1"/>
    <col min="11" max="11" width="22.44140625" bestFit="1" customWidth="1"/>
    <col min="12" max="12" width="14.44140625" bestFit="1" customWidth="1"/>
    <col min="13" max="13" width="16.44140625" bestFit="1" customWidth="1"/>
    <col min="14" max="14" width="17.44140625" bestFit="1" customWidth="1"/>
    <col min="15" max="15" width="21.44140625" bestFit="1" customWidth="1"/>
    <col min="16" max="16" width="6.44140625" bestFit="1" customWidth="1"/>
    <col min="17" max="17" width="8.44140625" bestFit="1" customWidth="1"/>
    <col min="18" max="18" width="9.44140625" bestFit="1" customWidth="1"/>
    <col min="19" max="19" width="13.44140625" bestFit="1" customWidth="1"/>
    <col min="20" max="20" width="34.6640625" customWidth="1"/>
    <col min="21" max="21" width="37.88671875" customWidth="1"/>
    <col min="22" max="22" width="31.77734375" customWidth="1"/>
    <col min="23" max="23" width="33" customWidth="1"/>
    <col min="24" max="24" width="27.44140625" bestFit="1" customWidth="1"/>
    <col min="25" max="25" width="28.44140625" bestFit="1" customWidth="1"/>
    <col min="26" max="26" width="32.44140625" bestFit="1" customWidth="1"/>
    <col min="27" max="28" width="20.44140625" bestFit="1" customWidth="1"/>
    <col min="29" max="29" width="24.44140625" bestFit="1" customWidth="1"/>
  </cols>
  <sheetData>
    <row r="1" spans="1:29" x14ac:dyDescent="0.3">
      <c r="A1" s="4" t="s">
        <v>114</v>
      </c>
      <c r="B1" s="4" t="s">
        <v>115</v>
      </c>
      <c r="C1" s="4" t="s">
        <v>116</v>
      </c>
      <c r="D1" s="4" t="s">
        <v>117</v>
      </c>
      <c r="E1" s="4" t="s">
        <v>118</v>
      </c>
      <c r="F1" s="4" t="s">
        <v>25</v>
      </c>
      <c r="G1" s="4" t="s">
        <v>141</v>
      </c>
      <c r="H1" s="4" t="s">
        <v>142</v>
      </c>
      <c r="I1" s="4" t="s">
        <v>143</v>
      </c>
      <c r="J1" s="4" t="s">
        <v>144</v>
      </c>
      <c r="K1" s="4" t="s">
        <v>33</v>
      </c>
      <c r="L1" s="4" t="s">
        <v>145</v>
      </c>
      <c r="M1" s="4" t="s">
        <v>146</v>
      </c>
      <c r="N1" s="4" t="s">
        <v>147</v>
      </c>
      <c r="O1" s="4" t="s">
        <v>148</v>
      </c>
      <c r="P1" s="4" t="s">
        <v>149</v>
      </c>
      <c r="Q1" s="4" t="s">
        <v>150</v>
      </c>
      <c r="R1" s="4" t="s">
        <v>151</v>
      </c>
      <c r="S1" s="4" t="s">
        <v>152</v>
      </c>
      <c r="T1" s="4" t="s">
        <v>153</v>
      </c>
      <c r="U1" s="4" t="s">
        <v>154</v>
      </c>
      <c r="V1" s="4" t="s">
        <v>155</v>
      </c>
      <c r="W1" s="4" t="s">
        <v>156</v>
      </c>
      <c r="X1" s="4" t="s">
        <v>157</v>
      </c>
      <c r="Y1" s="4" t="s">
        <v>158</v>
      </c>
      <c r="Z1" s="4" t="s">
        <v>159</v>
      </c>
      <c r="AA1" s="4" t="s">
        <v>160</v>
      </c>
      <c r="AB1" s="4" t="s">
        <v>161</v>
      </c>
      <c r="AC1" s="4" t="s">
        <v>162</v>
      </c>
    </row>
    <row r="2" spans="1:29" ht="72" x14ac:dyDescent="0.3">
      <c r="A2" s="2">
        <v>1</v>
      </c>
      <c r="B2" s="1" t="str">
        <f>IFERROR(INDEX(DataTreatment!$J:$J,MATCH($A2,DataTreatment!$A:$A,0))&amp;"","")</f>
        <v>Import test1</v>
      </c>
      <c r="C2" s="1" t="str">
        <f>IFERROR(INDEX(DataTreatment!$K:$K,MATCH($A2,DataTreatment!$A:$A,0))&amp;"","")</f>
        <v>Test import 1</v>
      </c>
      <c r="D2" s="1" t="str">
        <f>IFERROR(INDEX(DataTreatment!$L:$L,MATCH($A2,DataTreatment!$A:$A,0))&amp;"","")</f>
        <v>Import test1</v>
      </c>
      <c r="E2" s="1" t="str">
        <f>IFERROR(INDEX(DataTreatment!$M:$M,MATCH($A2,DataTreatment!$A:$A,0))&amp;"","")</f>
        <v/>
      </c>
      <c r="F2" s="2">
        <v>1</v>
      </c>
      <c r="G2" s="1" t="str">
        <f>IF(IFERROR(INDEX(Organization!$C:$C,MATCH($F2,Organization!$A:$A,0))&amp;"","")&lt;&gt;"",IFERROR(INDEX(Organization!$C:$C,MATCH($F2,Organization!$A:$A,0))&amp;"",""),T2&amp;"")</f>
        <v>Federale Overheidsdienst Informatie- en Communicatietechnologie</v>
      </c>
      <c r="H2" s="1" t="str">
        <f>IF(IFERROR(INDEX(Organization!$D:$D,MATCH($F2,Organization!$A:$A,0))&amp;"","")&lt;&gt;"",IFERROR(INDEX(Organization!$D:$D,MATCH($F2,Organization!$A:$A,0))&amp;"",""),U2&amp;"")</f>
        <v>Service Public fédéral Technologie de l'Information et de la Communication</v>
      </c>
      <c r="I2" s="1" t="str">
        <f>IF(IFERROR(INDEX(Organization!$E:$E,MATCH($F2,Organization!$A:$A,0))&amp;"","")&lt;&gt;"",IFERROR(INDEX(Organization!$E:$E,MATCH($F2,Organization!$A:$A,0))&amp;"",""),V2&amp;"")</f>
        <v>Federale Overheidsdienst Informatie- en Communicatietechnologie</v>
      </c>
      <c r="J2" s="1" t="str">
        <f>IF(IFERROR(INDEX(Organization!$F:$F,MATCH($F2,Organization!$A:$A,0))&amp;"","")&lt;&gt;"",IFERROR(INDEX(Organization!$F:$F,MATCH($F2,Organization!$A:$A,0))&amp;"",""),W2&amp;"")</f>
        <v>Federale Overheidsdienst Informatie- en Communicatietechnologie</v>
      </c>
      <c r="K2" s="3" t="s">
        <v>9</v>
      </c>
      <c r="L2" s="2">
        <v>1</v>
      </c>
      <c r="M2" s="1" t="str">
        <f>IF(IFERROR(INDEX(Contact!$B:$B,MATCH($L2,Contact!$A:$A,0))&amp;"","")&lt;&gt;"",IFERROR(INDEX(Contact!$B:$B,MATCH($L2,Contact!$A:$A,0))&amp;"",""),X2&amp;"")</f>
        <v>Responsable Fedict</v>
      </c>
      <c r="N2" s="1" t="str">
        <f>IF(IFERROR(INDEX(Contact!$H:$H,MATCH($L2,Contact!$A:$A,0))&amp;"","")&lt;&gt;"",IFERROR(INDEX(Contact!$H:$H,MATCH($L2,Contact!$A:$A,0))&amp;"",""),Y2&amp;"")</f>
        <v>boss@fedict.be</v>
      </c>
      <c r="O2" s="1" t="str">
        <f>IF(IFERROR(INDEX(Contact!$I:$I,MATCH($L2,Contact!$A:$A,0))&amp;"","")&lt;&gt;"",IFERROR(INDEX(Contact!$I:$I,MATCH($L2,Contact!$A:$A,0))&amp;"",""),Z2&amp;"")</f>
        <v>027407860</v>
      </c>
      <c r="P2" s="2">
        <v>2</v>
      </c>
      <c r="Q2" s="1" t="str">
        <f>IF(IFERROR(INDEX(Contact!$B:$B,MATCH($P2,Contact!$A:$A,0))&amp;"","")&lt;&gt;"",IFERROR(INDEX(Contact!$B:$B,MATCH($P2,Contact!$A:$A,0))&amp;"",""),AA2&amp;"")</f>
        <v>DPO Fedict</v>
      </c>
      <c r="R2" s="1" t="str">
        <f>IF(IFERROR(INDEX(Contact!$H:$H,MATCH($P2,Contact!$A:$A,0))&amp;"","")&lt;&gt;"",IFERROR(INDEX(Contact!$H:$H,MATCH($P2,Contact!$A:$A,0))&amp;"",""),AB2&amp;"")</f>
        <v>DPO@fedict.be</v>
      </c>
      <c r="S2" s="1" t="str">
        <f>IF(IFERROR(INDEX(Contact!$I:$I,MATCH($P2,Contact!$A:$A,0))&amp;"","")&lt;&gt;"",IFERROR(INDEX(Contact!$I:$I,MATCH($P2,Contact!$A:$A,0))&amp;"",""),AC2&amp;"")</f>
        <v>027407857</v>
      </c>
      <c r="T2" s="5" t="s">
        <v>5</v>
      </c>
      <c r="U2" s="5" t="s">
        <v>6</v>
      </c>
      <c r="V2" s="5" t="s">
        <v>5</v>
      </c>
      <c r="W2" s="5" t="s">
        <v>5</v>
      </c>
      <c r="X2" s="5" t="str">
        <f>IF(IFERROR(INDEX(Contact!$B:$B,MATCH($L2,Contact!$A:$A,0))&amp;"","")&lt;&gt;"",IFERROR(INDEX(Contact!$B:$B,MATCH($L2,Contact!$A:$A,0))&amp;"",""),AI2&amp;"")</f>
        <v>Responsable Fedict</v>
      </c>
      <c r="Y2" s="5" t="s">
        <v>22</v>
      </c>
      <c r="Z2" s="5" t="s">
        <v>23</v>
      </c>
      <c r="AA2" s="5" t="str">
        <f>IF(IFERROR(INDEX(Contact!$B:$B,MATCH($P2,Contact!$A:$A,0))&amp;"","")&lt;&gt;"",IFERROR(INDEX(Contact!$B:$B,MATCH($P2,Contact!$A:$A,0))&amp;"",""),AK2&amp;"")</f>
        <v>DPO Fedict</v>
      </c>
      <c r="AB2" s="5" t="s">
        <v>2811</v>
      </c>
      <c r="AC2" s="5" t="s">
        <v>24</v>
      </c>
    </row>
    <row r="3" spans="1:29" ht="72" x14ac:dyDescent="0.3">
      <c r="A3" s="2">
        <v>2</v>
      </c>
      <c r="B3" s="1" t="str">
        <f>IFERROR(INDEX(DataTreatment!$J:$J,MATCH($A3,DataTreatment!$A:$A,0))&amp;"","")</f>
        <v>Import test2</v>
      </c>
      <c r="C3" s="1" t="str">
        <f>IFERROR(INDEX(DataTreatment!$K:$K,MATCH($A3,DataTreatment!$A:$A,0))&amp;"","")</f>
        <v>Test import 2</v>
      </c>
      <c r="D3" s="1" t="str">
        <f>IFERROR(INDEX(DataTreatment!$L:$L,MATCH($A3,DataTreatment!$A:$A,0))&amp;"","")</f>
        <v>Import test2</v>
      </c>
      <c r="E3" s="1" t="str">
        <f>IFERROR(INDEX(DataTreatment!$M:$M,MATCH($A3,DataTreatment!$A:$A,0))&amp;"","")</f>
        <v>Einführentest2</v>
      </c>
      <c r="F3" s="2">
        <v>1</v>
      </c>
      <c r="G3" s="1" t="str">
        <f>IF(IFERROR(INDEX(Organization!$C:$C,MATCH($F3,Organization!$A:$A,0))&amp;"","")&lt;&gt;"",IFERROR(INDEX(Organization!$C:$C,MATCH($F3,Organization!$A:$A,0))&amp;"",""),T3&amp;"")</f>
        <v>Federale Overheidsdienst Informatie- en Communicatietechnologie</v>
      </c>
      <c r="H3" s="1" t="str">
        <f>IF(IFERROR(INDEX(Organization!$D:$D,MATCH($F3,Organization!$A:$A,0))&amp;"","")&lt;&gt;"",IFERROR(INDEX(Organization!$D:$D,MATCH($F3,Organization!$A:$A,0))&amp;"",""),U3&amp;"")</f>
        <v>Service Public fédéral Technologie de l'Information et de la Communication</v>
      </c>
      <c r="I3" s="1" t="str">
        <f>IF(IFERROR(INDEX(Organization!$E:$E,MATCH($F3,Organization!$A:$A,0))&amp;"","")&lt;&gt;"",IFERROR(INDEX(Organization!$E:$E,MATCH($F3,Organization!$A:$A,0))&amp;"",""),V3&amp;"")</f>
        <v>Federale Overheidsdienst Informatie- en Communicatietechnologie</v>
      </c>
      <c r="J3" s="1" t="str">
        <f>IF(IFERROR(INDEX(Organization!$F:$F,MATCH($F3,Organization!$A:$A,0))&amp;"","")&lt;&gt;"",IFERROR(INDEX(Organization!$F:$F,MATCH($F3,Organization!$A:$A,0))&amp;"",""),W3&amp;"")</f>
        <v>Federale Overheidsdienst Informatie- en Communicatietechnologie</v>
      </c>
      <c r="K3" s="3" t="s">
        <v>9</v>
      </c>
      <c r="L3" s="2">
        <v>1</v>
      </c>
      <c r="M3" s="1" t="str">
        <f>IF(IFERROR(INDEX(Contact!$B:$B,MATCH($L3,Contact!$A:$A,0))&amp;"","")&lt;&gt;"",IFERROR(INDEX(Contact!$B:$B,MATCH($L3,Contact!$A:$A,0))&amp;"",""),X3&amp;"")</f>
        <v>Responsable Fedict</v>
      </c>
      <c r="N3" s="1" t="str">
        <f>IF(IFERROR(INDEX(Contact!$H:$H,MATCH($L3,Contact!$A:$A,0))&amp;"","")&lt;&gt;"",IFERROR(INDEX(Contact!$H:$H,MATCH($L3,Contact!$A:$A,0))&amp;"",""),Y3&amp;"")</f>
        <v>boss@fedict.be</v>
      </c>
      <c r="O3" s="1" t="str">
        <f>IF(IFERROR(INDEX(Contact!$I:$I,MATCH($L3,Contact!$A:$A,0))&amp;"","")&lt;&gt;"",IFERROR(INDEX(Contact!$I:$I,MATCH($L3,Contact!$A:$A,0))&amp;"",""),Z3&amp;"")</f>
        <v>027407860</v>
      </c>
      <c r="P3" s="2">
        <v>2</v>
      </c>
      <c r="Q3" s="1" t="str">
        <f>IF(IFERROR(INDEX(Contact!$B:$B,MATCH($P3,Contact!$A:$A,0))&amp;"","")&lt;&gt;"",IFERROR(INDEX(Contact!$B:$B,MATCH($P3,Contact!$A:$A,0))&amp;"",""),AA3&amp;"")</f>
        <v>DPO Fedict</v>
      </c>
      <c r="R3" s="1" t="str">
        <f>IF(IFERROR(INDEX(Contact!$H:$H,MATCH($P3,Contact!$A:$A,0))&amp;"","")&lt;&gt;"",IFERROR(INDEX(Contact!$H:$H,MATCH($P3,Contact!$A:$A,0))&amp;"",""),AB3&amp;"")</f>
        <v>DPO@fedict.be</v>
      </c>
      <c r="S3" s="1" t="str">
        <f>IF(IFERROR(INDEX(Contact!$I:$I,MATCH($P3,Contact!$A:$A,0))&amp;"","")&lt;&gt;"",IFERROR(INDEX(Contact!$I:$I,MATCH($P3,Contact!$A:$A,0))&amp;"",""),AC3&amp;"")</f>
        <v>027407857</v>
      </c>
      <c r="T3" s="5" t="s">
        <v>5</v>
      </c>
      <c r="U3" s="5" t="s">
        <v>6</v>
      </c>
      <c r="V3" s="5" t="s">
        <v>5</v>
      </c>
      <c r="W3" s="5" t="s">
        <v>5</v>
      </c>
      <c r="X3" s="5" t="str">
        <f>IF(IFERROR(INDEX(Contact!$B:$B,MATCH($L3,Contact!$A:$A,0))&amp;"","")&lt;&gt;"",IFERROR(INDEX(Contact!$B:$B,MATCH($L3,Contact!$A:$A,0))&amp;"",""),AI3&amp;"")</f>
        <v>Responsable Fedict</v>
      </c>
      <c r="Y3" s="5" t="s">
        <v>22</v>
      </c>
      <c r="Z3" s="5" t="s">
        <v>23</v>
      </c>
      <c r="AA3" s="5" t="str">
        <f>IF(IFERROR(INDEX(Contact!$B:$B,MATCH($P3,Contact!$A:$A,0))&amp;"","")&lt;&gt;"",IFERROR(INDEX(Contact!$B:$B,MATCH($P3,Contact!$A:$A,0))&amp;"",""),AK3&amp;"")</f>
        <v>DPO Fedict</v>
      </c>
      <c r="AB3" s="5" t="s">
        <v>2811</v>
      </c>
      <c r="AC3" s="5" t="s">
        <v>24</v>
      </c>
    </row>
    <row r="4" spans="1:29" ht="72" x14ac:dyDescent="0.3">
      <c r="A4" s="2">
        <v>3</v>
      </c>
      <c r="B4" s="1" t="str">
        <f>IFERROR(INDEX(DataTreatment!$J:$J,MATCH($A4,DataTreatment!$A:$A,0))&amp;"","")</f>
        <v>Import test3</v>
      </c>
      <c r="C4" s="1" t="str">
        <f>IFERROR(INDEX(DataTreatment!$K:$K,MATCH($A4,DataTreatment!$A:$A,0))&amp;"","")</f>
        <v>Test import 3</v>
      </c>
      <c r="D4" s="1" t="str">
        <f>IFERROR(INDEX(DataTreatment!$L:$L,MATCH($A4,DataTreatment!$A:$A,0))&amp;"","")</f>
        <v>Import test3</v>
      </c>
      <c r="E4" s="1" t="str">
        <f>IFERROR(INDEX(DataTreatment!$M:$M,MATCH($A4,DataTreatment!$A:$A,0))&amp;"","")</f>
        <v>Einführentest3</v>
      </c>
      <c r="F4" s="2">
        <v>1</v>
      </c>
      <c r="G4" s="1" t="str">
        <f>IF(IFERROR(INDEX(Organization!$C:$C,MATCH($F4,Organization!$A:$A,0))&amp;"","")&lt;&gt;"",IFERROR(INDEX(Organization!$C:$C,MATCH($F4,Organization!$A:$A,0))&amp;"",""),T4&amp;"")</f>
        <v>Federale Overheidsdienst Informatie- en Communicatietechnologie</v>
      </c>
      <c r="H4" s="1" t="str">
        <f>IF(IFERROR(INDEX(Organization!$D:$D,MATCH($F4,Organization!$A:$A,0))&amp;"","")&lt;&gt;"",IFERROR(INDEX(Organization!$D:$D,MATCH($F4,Organization!$A:$A,0))&amp;"",""),U4&amp;"")</f>
        <v>Service Public fédéral Technologie de l'Information et de la Communication</v>
      </c>
      <c r="I4" s="1" t="str">
        <f>IF(IFERROR(INDEX(Organization!$E:$E,MATCH($F4,Organization!$A:$A,0))&amp;"","")&lt;&gt;"",IFERROR(INDEX(Organization!$E:$E,MATCH($F4,Organization!$A:$A,0))&amp;"",""),V4&amp;"")</f>
        <v>Federale Overheidsdienst Informatie- en Communicatietechnologie</v>
      </c>
      <c r="J4" s="1" t="str">
        <f>IF(IFERROR(INDEX(Organization!$F:$F,MATCH($F4,Organization!$A:$A,0))&amp;"","")&lt;&gt;"",IFERROR(INDEX(Organization!$F:$F,MATCH($F4,Organization!$A:$A,0))&amp;"",""),W4&amp;"")</f>
        <v>Federale Overheidsdienst Informatie- en Communicatietechnologie</v>
      </c>
      <c r="K4" s="3" t="s">
        <v>9</v>
      </c>
      <c r="L4" s="2">
        <v>1</v>
      </c>
      <c r="M4" s="1" t="str">
        <f>IF(IFERROR(INDEX(Contact!$B:$B,MATCH($L4,Contact!$A:$A,0))&amp;"","")&lt;&gt;"",IFERROR(INDEX(Contact!$B:$B,MATCH($L4,Contact!$A:$A,0))&amp;"",""),X4&amp;"")</f>
        <v>Responsable Fedict</v>
      </c>
      <c r="N4" s="1" t="str">
        <f>IF(IFERROR(INDEX(Contact!$H:$H,MATCH($L4,Contact!$A:$A,0))&amp;"","")&lt;&gt;"",IFERROR(INDEX(Contact!$H:$H,MATCH($L4,Contact!$A:$A,0))&amp;"",""),Y4&amp;"")</f>
        <v>boss@fedict.be</v>
      </c>
      <c r="O4" s="1" t="str">
        <f>IF(IFERROR(INDEX(Contact!$I:$I,MATCH($L4,Contact!$A:$A,0))&amp;"","")&lt;&gt;"",IFERROR(INDEX(Contact!$I:$I,MATCH($L4,Contact!$A:$A,0))&amp;"",""),Z4&amp;"")</f>
        <v>027407860</v>
      </c>
      <c r="P4" s="2">
        <v>2</v>
      </c>
      <c r="Q4" s="1" t="str">
        <f>IF(IFERROR(INDEX(Contact!$B:$B,MATCH($P4,Contact!$A:$A,0))&amp;"","")&lt;&gt;"",IFERROR(INDEX(Contact!$B:$B,MATCH($P4,Contact!$A:$A,0))&amp;"",""),AA4&amp;"")</f>
        <v>DPO Fedict</v>
      </c>
      <c r="R4" s="1" t="str">
        <f>IF(IFERROR(INDEX(Contact!$H:$H,MATCH($P4,Contact!$A:$A,0))&amp;"","")&lt;&gt;"",IFERROR(INDEX(Contact!$H:$H,MATCH($P4,Contact!$A:$A,0))&amp;"",""),AB4&amp;"")</f>
        <v>DPO@fedict.be</v>
      </c>
      <c r="S4" s="1" t="str">
        <f>IF(IFERROR(INDEX(Contact!$I:$I,MATCH($P4,Contact!$A:$A,0))&amp;"","")&lt;&gt;"",IFERROR(INDEX(Contact!$I:$I,MATCH($P4,Contact!$A:$A,0))&amp;"",""),AC4&amp;"")</f>
        <v>027407857</v>
      </c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72" x14ac:dyDescent="0.3">
      <c r="A5" s="2">
        <v>4</v>
      </c>
      <c r="B5" s="1" t="str">
        <f>IFERROR(INDEX(DataTreatment!$J:$J,MATCH($A5,DataTreatment!$A:$A,0))&amp;"","")</f>
        <v>Import test4</v>
      </c>
      <c r="C5" s="1" t="str">
        <f>IFERROR(INDEX(DataTreatment!$K:$K,MATCH($A5,DataTreatment!$A:$A,0))&amp;"","")</f>
        <v>Test import 4</v>
      </c>
      <c r="D5" s="1" t="str">
        <f>IFERROR(INDEX(DataTreatment!$L:$L,MATCH($A5,DataTreatment!$A:$A,0))&amp;"","")</f>
        <v>Import test4</v>
      </c>
      <c r="E5" s="1" t="str">
        <f>IFERROR(INDEX(DataTreatment!$M:$M,MATCH($A5,DataTreatment!$A:$A,0))&amp;"","")</f>
        <v>Einführentest4</v>
      </c>
      <c r="F5" s="2">
        <v>1</v>
      </c>
      <c r="G5" s="1" t="str">
        <f>IF(IFERROR(INDEX(Organization!$C:$C,MATCH($F5,Organization!$A:$A,0))&amp;"","")&lt;&gt;"",IFERROR(INDEX(Organization!$C:$C,MATCH($F5,Organization!$A:$A,0))&amp;"",""),T5&amp;"")</f>
        <v>Federale Overheidsdienst Informatie- en Communicatietechnologie</v>
      </c>
      <c r="H5" s="1" t="str">
        <f>IF(IFERROR(INDEX(Organization!$D:$D,MATCH($F5,Organization!$A:$A,0))&amp;"","")&lt;&gt;"",IFERROR(INDEX(Organization!$D:$D,MATCH($F5,Organization!$A:$A,0))&amp;"",""),U5&amp;"")</f>
        <v>Service Public fédéral Technologie de l'Information et de la Communication</v>
      </c>
      <c r="I5" s="1" t="str">
        <f>IF(IFERROR(INDEX(Organization!$E:$E,MATCH($F5,Organization!$A:$A,0))&amp;"","")&lt;&gt;"",IFERROR(INDEX(Organization!$E:$E,MATCH($F5,Organization!$A:$A,0))&amp;"",""),V5&amp;"")</f>
        <v>Federale Overheidsdienst Informatie- en Communicatietechnologie</v>
      </c>
      <c r="J5" s="1" t="str">
        <f>IF(IFERROR(INDEX(Organization!$F:$F,MATCH($F5,Organization!$A:$A,0))&amp;"","")&lt;&gt;"",IFERROR(INDEX(Organization!$F:$F,MATCH($F5,Organization!$A:$A,0))&amp;"",""),W5&amp;"")</f>
        <v>Federale Overheidsdienst Informatie- en Communicatietechnologie</v>
      </c>
      <c r="K5" s="3" t="s">
        <v>9</v>
      </c>
      <c r="L5" s="2">
        <v>1</v>
      </c>
      <c r="M5" s="1" t="str">
        <f>IF(IFERROR(INDEX(Contact!$B:$B,MATCH($L5,Contact!$A:$A,0))&amp;"","")&lt;&gt;"",IFERROR(INDEX(Contact!$B:$B,MATCH($L5,Contact!$A:$A,0))&amp;"",""),X5&amp;"")</f>
        <v>Responsable Fedict</v>
      </c>
      <c r="N5" s="1" t="str">
        <f>IF(IFERROR(INDEX(Contact!$H:$H,MATCH($L5,Contact!$A:$A,0))&amp;"","")&lt;&gt;"",IFERROR(INDEX(Contact!$H:$H,MATCH($L5,Contact!$A:$A,0))&amp;"",""),Y5&amp;"")</f>
        <v>boss@fedict.be</v>
      </c>
      <c r="O5" s="1" t="str">
        <f>IF(IFERROR(INDEX(Contact!$I:$I,MATCH($L5,Contact!$A:$A,0))&amp;"","")&lt;&gt;"",IFERROR(INDEX(Contact!$I:$I,MATCH($L5,Contact!$A:$A,0))&amp;"",""),Z5&amp;"")</f>
        <v>027407860</v>
      </c>
      <c r="P5" s="2">
        <v>2</v>
      </c>
      <c r="Q5" s="1" t="str">
        <f>IF(IFERROR(INDEX(Contact!$B:$B,MATCH($P5,Contact!$A:$A,0))&amp;"","")&lt;&gt;"",IFERROR(INDEX(Contact!$B:$B,MATCH($P5,Contact!$A:$A,0))&amp;"",""),AA5&amp;"")</f>
        <v>DPO Fedict</v>
      </c>
      <c r="R5" s="1" t="str">
        <f>IF(IFERROR(INDEX(Contact!$H:$H,MATCH($P5,Contact!$A:$A,0))&amp;"","")&lt;&gt;"",IFERROR(INDEX(Contact!$H:$H,MATCH($P5,Contact!$A:$A,0))&amp;"",""),AB5&amp;"")</f>
        <v>DPO@fedict.be</v>
      </c>
      <c r="S5" s="1" t="str">
        <f>IF(IFERROR(INDEX(Contact!$I:$I,MATCH($P5,Contact!$A:$A,0))&amp;"","")&lt;&gt;"",IFERROR(INDEX(Contact!$I:$I,MATCH($P5,Contact!$A:$A,0))&amp;"",""),AC5&amp;"")</f>
        <v>027407857</v>
      </c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72" x14ac:dyDescent="0.3">
      <c r="A6" s="2">
        <v>5</v>
      </c>
      <c r="B6" s="1" t="str">
        <f>IFERROR(INDEX(DataTreatment!$J:$J,MATCH($A6,DataTreatment!$A:$A,0))&amp;"","")</f>
        <v>Import test5</v>
      </c>
      <c r="C6" s="1" t="str">
        <f>IFERROR(INDEX(DataTreatment!$K:$K,MATCH($A6,DataTreatment!$A:$A,0))&amp;"","")</f>
        <v>Test import 5</v>
      </c>
      <c r="D6" s="1" t="str">
        <f>IFERROR(INDEX(DataTreatment!$L:$L,MATCH($A6,DataTreatment!$A:$A,0))&amp;"","")</f>
        <v>Import test5</v>
      </c>
      <c r="E6" s="1" t="str">
        <f>IFERROR(INDEX(DataTreatment!$M:$M,MATCH($A6,DataTreatment!$A:$A,0))&amp;"","")</f>
        <v>Einführentest5</v>
      </c>
      <c r="F6" s="2">
        <v>1</v>
      </c>
      <c r="G6" s="1" t="str">
        <f>IF(IFERROR(INDEX(Organization!$C:$C,MATCH($F6,Organization!$A:$A,0))&amp;"","")&lt;&gt;"",IFERROR(INDEX(Organization!$C:$C,MATCH($F6,Organization!$A:$A,0))&amp;"",""),T6&amp;"")</f>
        <v>Federale Overheidsdienst Informatie- en Communicatietechnologie</v>
      </c>
      <c r="H6" s="1" t="str">
        <f>IF(IFERROR(INDEX(Organization!$D:$D,MATCH($F6,Organization!$A:$A,0))&amp;"","")&lt;&gt;"",IFERROR(INDEX(Organization!$D:$D,MATCH($F6,Organization!$A:$A,0))&amp;"",""),U6&amp;"")</f>
        <v>Service Public fédéral Technologie de l'Information et de la Communication</v>
      </c>
      <c r="I6" s="1" t="str">
        <f>IF(IFERROR(INDEX(Organization!$E:$E,MATCH($F6,Organization!$A:$A,0))&amp;"","")&lt;&gt;"",IFERROR(INDEX(Organization!$E:$E,MATCH($F6,Organization!$A:$A,0))&amp;"",""),V6&amp;"")</f>
        <v>Federale Overheidsdienst Informatie- en Communicatietechnologie</v>
      </c>
      <c r="J6" s="1" t="str">
        <f>IF(IFERROR(INDEX(Organization!$F:$F,MATCH($F6,Organization!$A:$A,0))&amp;"","")&lt;&gt;"",IFERROR(INDEX(Organization!$F:$F,MATCH($F6,Organization!$A:$A,0))&amp;"",""),W6&amp;"")</f>
        <v>Federale Overheidsdienst Informatie- en Communicatietechnologie</v>
      </c>
      <c r="K6" s="3" t="s">
        <v>9</v>
      </c>
      <c r="L6" s="2">
        <v>1</v>
      </c>
      <c r="M6" s="1" t="str">
        <f>IF(IFERROR(INDEX(Contact!$B:$B,MATCH($L6,Contact!$A:$A,0))&amp;"","")&lt;&gt;"",IFERROR(INDEX(Contact!$B:$B,MATCH($L6,Contact!$A:$A,0))&amp;"",""),X6&amp;"")</f>
        <v>Responsable Fedict</v>
      </c>
      <c r="N6" s="1" t="str">
        <f>IF(IFERROR(INDEX(Contact!$H:$H,MATCH($L6,Contact!$A:$A,0))&amp;"","")&lt;&gt;"",IFERROR(INDEX(Contact!$H:$H,MATCH($L6,Contact!$A:$A,0))&amp;"",""),Y6&amp;"")</f>
        <v>boss@fedict.be</v>
      </c>
      <c r="O6" s="1" t="str">
        <f>IF(IFERROR(INDEX(Contact!$I:$I,MATCH($L6,Contact!$A:$A,0))&amp;"","")&lt;&gt;"",IFERROR(INDEX(Contact!$I:$I,MATCH($L6,Contact!$A:$A,0))&amp;"",""),Z6&amp;"")</f>
        <v>027407860</v>
      </c>
      <c r="P6" s="2">
        <v>2</v>
      </c>
      <c r="Q6" s="1" t="str">
        <f>IF(IFERROR(INDEX(Contact!$B:$B,MATCH($P6,Contact!$A:$A,0))&amp;"","")&lt;&gt;"",IFERROR(INDEX(Contact!$B:$B,MATCH($P6,Contact!$A:$A,0))&amp;"",""),AA6&amp;"")</f>
        <v>DPO Fedict</v>
      </c>
      <c r="R6" s="1" t="str">
        <f>IF(IFERROR(INDEX(Contact!$H:$H,MATCH($P6,Contact!$A:$A,0))&amp;"","")&lt;&gt;"",IFERROR(INDEX(Contact!$H:$H,MATCH($P6,Contact!$A:$A,0))&amp;"",""),AB6&amp;"")</f>
        <v>DPO@fedict.be</v>
      </c>
      <c r="S6" s="1" t="str">
        <f>IF(IFERROR(INDEX(Contact!$I:$I,MATCH($P6,Contact!$A:$A,0))&amp;"","")&lt;&gt;"",IFERROR(INDEX(Contact!$I:$I,MATCH($P6,Contact!$A:$A,0))&amp;"",""),AC6&amp;"")</f>
        <v>027407857</v>
      </c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57.6" x14ac:dyDescent="0.3">
      <c r="A7" s="2">
        <v>6</v>
      </c>
      <c r="B7" s="1" t="str">
        <f>IFERROR(INDEX(DataTreatment!$J:$J,MATCH($A7,DataTreatment!$A:$A,0))&amp;"","")</f>
        <v>Import test6</v>
      </c>
      <c r="C7" s="1" t="str">
        <f>IFERROR(INDEX(DataTreatment!$K:$K,MATCH($A7,DataTreatment!$A:$A,0))&amp;"","")</f>
        <v>Test import 6</v>
      </c>
      <c r="D7" s="1" t="str">
        <f>IFERROR(INDEX(DataTreatment!$L:$L,MATCH($A7,DataTreatment!$A:$A,0))&amp;"","")</f>
        <v>Import test6</v>
      </c>
      <c r="E7" s="1" t="str">
        <f>IFERROR(INDEX(DataTreatment!$M:$M,MATCH($A7,DataTreatment!$A:$A,0))&amp;"","")</f>
        <v>Einführentest6</v>
      </c>
      <c r="F7" s="2">
        <v>2</v>
      </c>
      <c r="G7" s="1" t="str">
        <f>IF(IFERROR(INDEX(Organization!$C:$C,MATCH($F7,Organization!$A:$A,0))&amp;"","")&lt;&gt;"",IFERROR(INDEX(Organization!$C:$C,MATCH($F7,Organization!$A:$A,0))&amp;"",""),T7&amp;"")</f>
        <v>Federale Overheidsdienst Beleid en Ondersteuning</v>
      </c>
      <c r="H7" s="1" t="str">
        <f>IF(IFERROR(INDEX(Organization!$D:$D,MATCH($F7,Organization!$A:$A,0))&amp;"","")&lt;&gt;"",IFERROR(INDEX(Organization!$D:$D,MATCH($F7,Organization!$A:$A,0))&amp;"",""),U7&amp;"")</f>
        <v>Service Public Fédéral Stratégie et Appui</v>
      </c>
      <c r="I7" s="1" t="str">
        <f>IF(IFERROR(INDEX(Organization!$E:$E,MATCH($F7,Organization!$A:$A,0))&amp;"","")&lt;&gt;"",IFERROR(INDEX(Organization!$E:$E,MATCH($F7,Organization!$A:$A,0))&amp;"",""),V7&amp;"")</f>
        <v>Federal Public Service Policy and Support</v>
      </c>
      <c r="J7" s="1" t="str">
        <f>IF(IFERROR(INDEX(Organization!$F:$F,MATCH($F7,Organization!$A:$A,0))&amp;"","")&lt;&gt;"",IFERROR(INDEX(Organization!$F:$F,MATCH($F7,Organization!$A:$A,0))&amp;"",""),W7&amp;"")</f>
        <v>Föderaler Öffentlichter Dienst Politik und Unterstützung</v>
      </c>
      <c r="K7" s="3" t="s">
        <v>17</v>
      </c>
      <c r="L7" s="2">
        <v>3</v>
      </c>
      <c r="M7" s="1" t="str">
        <f>IF(IFERROR(INDEX(Contact!$B:$B,MATCH($L7,Contact!$A:$A,0))&amp;"","")&lt;&gt;"",IFERROR(INDEX(Contact!$B:$B,MATCH($L7,Contact!$A:$A,0))&amp;"",""),X7&amp;"")</f>
        <v>Responsable Bosa</v>
      </c>
      <c r="N7" s="1" t="str">
        <f>IF(IFERROR(INDEX(Contact!$H:$H,MATCH($L7,Contact!$A:$A,0))&amp;"","")&lt;&gt;"",IFERROR(INDEX(Contact!$H:$H,MATCH($L7,Contact!$A:$A,0))&amp;"",""),Y7&amp;"")</f>
        <v>responsable@bosa.fgov.be</v>
      </c>
      <c r="O7" s="1" t="str">
        <f>IF(IFERROR(INDEX(Contact!$I:$I,MATCH($L7,Contact!$A:$A,0))&amp;"","")&lt;&gt;"",IFERROR(INDEX(Contact!$I:$I,MATCH($L7,Contact!$A:$A,0))&amp;"",""),Z7&amp;"")</f>
        <v>027407856</v>
      </c>
      <c r="P7" s="2">
        <v>4</v>
      </c>
      <c r="Q7" s="1" t="str">
        <f>IF(IFERROR(INDEX(Contact!$B:$B,MATCH($P7,Contact!$A:$A,0))&amp;"","")&lt;&gt;"",IFERROR(INDEX(Contact!$B:$B,MATCH($P7,Contact!$A:$A,0))&amp;"",""),AA7&amp;"")</f>
        <v>DPO BOSA</v>
      </c>
      <c r="R7" s="1" t="str">
        <f>IF(IFERROR(INDEX(Contact!$H:$H,MATCH($P7,Contact!$A:$A,0))&amp;"","")&lt;&gt;"",IFERROR(INDEX(Contact!$H:$H,MATCH($P7,Contact!$A:$A,0))&amp;"",""),AB7&amp;"")</f>
        <v>dpo@bosa.fgov.be</v>
      </c>
      <c r="S7" s="1" t="str">
        <f>IF(IFERROR(INDEX(Contact!$I:$I,MATCH($P7,Contact!$A:$A,0))&amp;"","")&lt;&gt;"",IFERROR(INDEX(Contact!$I:$I,MATCH($P7,Contact!$A:$A,0))&amp;"",""),AC7&amp;"")</f>
        <v>027407856</v>
      </c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8.8" x14ac:dyDescent="0.3">
      <c r="A8" s="2">
        <v>7</v>
      </c>
      <c r="B8" s="1" t="str">
        <f>IFERROR(INDEX(DataTreatment!$J:$J,MATCH($A8,DataTreatment!$A:$A,0))&amp;"","")</f>
        <v>Import test7</v>
      </c>
      <c r="C8" s="1" t="str">
        <f>IFERROR(INDEX(DataTreatment!$K:$K,MATCH($A8,DataTreatment!$A:$A,0))&amp;"","")</f>
        <v>Test import 7</v>
      </c>
      <c r="D8" s="1" t="str">
        <f>IFERROR(INDEX(DataTreatment!$L:$L,MATCH($A8,DataTreatment!$A:$A,0))&amp;"","")</f>
        <v>Import test7</v>
      </c>
      <c r="E8" s="1" t="str">
        <f>IFERROR(INDEX(DataTreatment!$M:$M,MATCH($A8,DataTreatment!$A:$A,0))&amp;"","")</f>
        <v>Einführentest7</v>
      </c>
      <c r="F8" s="2">
        <v>3</v>
      </c>
      <c r="G8" s="1" t="str">
        <f>IF(IFERROR(INDEX(Organization!$C:$C,MATCH($F8,Organization!$A:$A,0))&amp;"","")&lt;&gt;"",IFERROR(INDEX(Organization!$C:$C,MATCH($F8,Organization!$A:$A,0))&amp;"",""),T8&amp;"")</f>
        <v>test</v>
      </c>
      <c r="H8" s="1" t="str">
        <f>IF(IFERROR(INDEX(Organization!$D:$D,MATCH($F8,Organization!$A:$A,0))&amp;"","")&lt;&gt;"",IFERROR(INDEX(Organization!$D:$D,MATCH($F8,Organization!$A:$A,0))&amp;"",""),U8&amp;"")</f>
        <v>test</v>
      </c>
      <c r="I8" s="1" t="str">
        <f>IF(IFERROR(INDEX(Organization!$E:$E,MATCH($F8,Organization!$A:$A,0))&amp;"","")&lt;&gt;"",IFERROR(INDEX(Organization!$E:$E,MATCH($F8,Organization!$A:$A,0))&amp;"",""),V8&amp;"")</f>
        <v>test</v>
      </c>
      <c r="J8" s="1" t="str">
        <f>IF(IFERROR(INDEX(Organization!$F:$F,MATCH($F8,Organization!$A:$A,0))&amp;"","")&lt;&gt;"",IFERROR(INDEX(Organization!$F:$F,MATCH($F8,Organization!$A:$A,0))&amp;"",""),W8&amp;"")</f>
        <v>test</v>
      </c>
      <c r="K8" s="13" t="s">
        <v>2783</v>
      </c>
      <c r="L8" s="2">
        <v>5</v>
      </c>
      <c r="M8" s="1" t="str">
        <f>IF(IFERROR(INDEX(Contact!$B:$B,MATCH($L8,Contact!$A:$A,0))&amp;"","")&lt;&gt;"",IFERROR(INDEX(Contact!$B:$B,MATCH($L8,Contact!$A:$A,0))&amp;"",""),X8&amp;"")</f>
        <v>Responsable test</v>
      </c>
      <c r="N8" s="1" t="str">
        <f>IF(IFERROR(INDEX(Contact!$H:$H,MATCH($L8,Contact!$A:$A,0))&amp;"","")&lt;&gt;"",IFERROR(INDEX(Contact!$H:$H,MATCH($L8,Contact!$A:$A,0))&amp;"",""),Y8&amp;"")</f>
        <v>responsabletest@mail.com</v>
      </c>
      <c r="O8" s="1" t="str">
        <f>IF(IFERROR(INDEX(Contact!$I:$I,MATCH($L8,Contact!$A:$A,0))&amp;"","")&lt;&gt;"",IFERROR(INDEX(Contact!$I:$I,MATCH($L8,Contact!$A:$A,0))&amp;"",""),Z8&amp;"")</f>
        <v>027407855</v>
      </c>
      <c r="P8" s="2">
        <v>6</v>
      </c>
      <c r="Q8" s="1" t="str">
        <f>IF(IFERROR(INDEX(Contact!$B:$B,MATCH($P8,Contact!$A:$A,0))&amp;"","")&lt;&gt;"",IFERROR(INDEX(Contact!$B:$B,MATCH($P8,Contact!$A:$A,0))&amp;"",""),AA8&amp;"")</f>
        <v>DPO test</v>
      </c>
      <c r="R8" s="1" t="str">
        <f>IF(IFERROR(INDEX(Contact!$H:$H,MATCH($P8,Contact!$A:$A,0))&amp;"","")&lt;&gt;"",IFERROR(INDEX(Contact!$H:$H,MATCH($P8,Contact!$A:$A,0))&amp;"",""),AB8&amp;"")</f>
        <v>DPOtest@mail.com</v>
      </c>
      <c r="S8" s="1" t="str">
        <f>IF(IFERROR(INDEX(Contact!$I:$I,MATCH($P8,Contact!$A:$A,0))&amp;"","")&lt;&gt;"",IFERROR(INDEX(Contact!$I:$I,MATCH($P8,Contact!$A:$A,0))&amp;"",""),AC8&amp;"")</f>
        <v>027407856</v>
      </c>
      <c r="T8" s="5"/>
      <c r="U8" s="5"/>
      <c r="V8" s="5"/>
      <c r="W8" s="5"/>
      <c r="X8" s="5"/>
      <c r="Y8" s="5"/>
      <c r="Z8" s="5"/>
      <c r="AA8" s="5"/>
      <c r="AB8" s="5"/>
      <c r="AC8" s="5"/>
    </row>
  </sheetData>
  <hyperlinks>
    <hyperlink ref="K8" r:id="rId1" xr:uid="{EEB96A58-F49E-4D0F-9824-206E3DBD3320}"/>
    <hyperlink ref="AB2" r:id="rId2" xr:uid="{358499D2-04DA-4382-886D-5BF7EF736333}"/>
    <hyperlink ref="AB3" r:id="rId3" xr:uid="{1223D6BA-FBCF-4061-98ED-773A129B1171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8"/>
  <sheetViews>
    <sheetView workbookViewId="0">
      <pane ySplit="1" topLeftCell="A2" activePane="bottomLeft" state="frozen"/>
      <selection activeCell="N1" sqref="N1"/>
      <selection pane="bottomLeft" activeCell="G14" sqref="G14"/>
    </sheetView>
  </sheetViews>
  <sheetFormatPr baseColWidth="10" defaultColWidth="8.88671875" defaultRowHeight="14.4" x14ac:dyDescent="0.3"/>
  <cols>
    <col min="1" max="1" width="16.44140625" bestFit="1" customWidth="1"/>
    <col min="2" max="5" width="22.44140625" bestFit="1" customWidth="1"/>
    <col min="6" max="6" width="15.44140625" bestFit="1" customWidth="1"/>
    <col min="7" max="10" width="17.44140625" bestFit="1" customWidth="1"/>
    <col min="11" max="11" width="14.44140625" bestFit="1" customWidth="1"/>
    <col min="12" max="12" width="16.44140625" bestFit="1" customWidth="1"/>
    <col min="13" max="13" width="17.44140625" bestFit="1" customWidth="1"/>
    <col min="14" max="14" width="21.44140625" bestFit="1" customWidth="1"/>
    <col min="15" max="15" width="6.44140625" bestFit="1" customWidth="1"/>
    <col min="16" max="16" width="8.44140625" bestFit="1" customWidth="1"/>
    <col min="17" max="17" width="9.44140625" bestFit="1" customWidth="1"/>
    <col min="18" max="18" width="13.44140625" bestFit="1" customWidth="1"/>
    <col min="19" max="19" width="17.44140625" bestFit="1" customWidth="1"/>
    <col min="20" max="20" width="13.44140625" bestFit="1" customWidth="1"/>
    <col min="21" max="21" width="17.44140625" bestFit="1" customWidth="1"/>
    <col min="22" max="22" width="12.44140625" bestFit="1" customWidth="1"/>
    <col min="23" max="23" width="64.44140625" bestFit="1" customWidth="1"/>
    <col min="24" max="24" width="75.44140625" bestFit="1" customWidth="1"/>
    <col min="25" max="26" width="64.44140625" bestFit="1" customWidth="1"/>
    <col min="27" max="27" width="27.44140625" bestFit="1" customWidth="1"/>
    <col min="28" max="28" width="29.44140625" bestFit="1" customWidth="1"/>
    <col min="29" max="29" width="32.44140625" bestFit="1" customWidth="1"/>
    <col min="30" max="30" width="20.44140625" bestFit="1" customWidth="1"/>
    <col min="31" max="31" width="26.44140625" bestFit="1" customWidth="1"/>
    <col min="32" max="32" width="24.44140625" bestFit="1" customWidth="1"/>
  </cols>
  <sheetData>
    <row r="1" spans="1:32" x14ac:dyDescent="0.3">
      <c r="A1" s="4" t="s">
        <v>114</v>
      </c>
      <c r="B1" s="4" t="s">
        <v>115</v>
      </c>
      <c r="C1" s="4" t="s">
        <v>116</v>
      </c>
      <c r="D1" s="4" t="s">
        <v>117</v>
      </c>
      <c r="E1" s="4" t="s">
        <v>118</v>
      </c>
      <c r="F1" s="4" t="s">
        <v>25</v>
      </c>
      <c r="G1" s="4" t="s">
        <v>165</v>
      </c>
      <c r="H1" s="4" t="s">
        <v>166</v>
      </c>
      <c r="I1" s="4" t="s">
        <v>167</v>
      </c>
      <c r="J1" s="4" t="s">
        <v>168</v>
      </c>
      <c r="K1" s="4" t="s">
        <v>145</v>
      </c>
      <c r="L1" s="4" t="s">
        <v>146</v>
      </c>
      <c r="M1" s="4" t="s">
        <v>147</v>
      </c>
      <c r="N1" s="4" t="s">
        <v>148</v>
      </c>
      <c r="O1" s="4" t="s">
        <v>149</v>
      </c>
      <c r="P1" s="4" t="s">
        <v>150</v>
      </c>
      <c r="Q1" s="4" t="s">
        <v>151</v>
      </c>
      <c r="R1" s="4" t="s">
        <v>152</v>
      </c>
      <c r="S1" s="4" t="s">
        <v>169</v>
      </c>
      <c r="T1" s="4" t="s">
        <v>170</v>
      </c>
      <c r="U1" s="4" t="s">
        <v>171</v>
      </c>
      <c r="V1" s="4" t="s">
        <v>172</v>
      </c>
      <c r="W1" s="4" t="s">
        <v>173</v>
      </c>
      <c r="X1" s="4" t="s">
        <v>174</v>
      </c>
      <c r="Y1" s="4" t="s">
        <v>175</v>
      </c>
      <c r="Z1" s="4" t="s">
        <v>176</v>
      </c>
      <c r="AA1" s="4" t="s">
        <v>157</v>
      </c>
      <c r="AB1" s="4" t="s">
        <v>158</v>
      </c>
      <c r="AC1" s="4" t="s">
        <v>159</v>
      </c>
      <c r="AD1" s="4" t="s">
        <v>160</v>
      </c>
      <c r="AE1" s="4" t="s">
        <v>161</v>
      </c>
      <c r="AF1" s="4" t="s">
        <v>162</v>
      </c>
    </row>
    <row r="2" spans="1:32" ht="57.6" x14ac:dyDescent="0.3">
      <c r="A2" s="2">
        <v>1</v>
      </c>
      <c r="B2" s="1" t="str">
        <f>IFERROR(INDEX(DataTreatment!$J:$J,MATCH($A2,DataTreatment!$A:$A,0))&amp;"","")</f>
        <v>Import test1</v>
      </c>
      <c r="C2" s="1" t="str">
        <f>IFERROR(INDEX(DataTreatment!$K:$K,MATCH($A2,DataTreatment!$A:$A,0))&amp;"","")</f>
        <v>Test import 1</v>
      </c>
      <c r="D2" s="1" t="str">
        <f>IFERROR(INDEX(DataTreatment!$L:$L,MATCH($A2,DataTreatment!$A:$A,0))&amp;"","")</f>
        <v>Import test1</v>
      </c>
      <c r="E2" s="1" t="str">
        <f>IFERROR(INDEX(DataTreatment!$M:$M,MATCH($A2,DataTreatment!$A:$A,0))&amp;"","")</f>
        <v/>
      </c>
      <c r="F2" s="2">
        <v>2</v>
      </c>
      <c r="G2" s="1" t="str">
        <f>IF(IFERROR(INDEX(Organization!$C:$C,MATCH($F2,Organization!$A:$A,0))&amp;"","")&lt;&gt;"",IFERROR(INDEX(Organization!$C:$C,MATCH($F2,Organization!$A:$A,0))&amp;"",""),W2&amp;"")</f>
        <v>Federale Overheidsdienst Beleid en Ondersteuning</v>
      </c>
      <c r="H2" s="1" t="str">
        <f>IF(IFERROR(INDEX(Organization!$D:$D,MATCH($F2,Organization!$A:$A,0))&amp;"","")&lt;&gt;"",IFERROR(INDEX(Organization!$D:$D,MATCH($F2,Organization!$A:$A,0))&amp;"",""),X2&amp;"")</f>
        <v>Service Public Fédéral Stratégie et Appui</v>
      </c>
      <c r="I2" s="1" t="str">
        <f>IF(IFERROR(INDEX(Organization!$E:$E,MATCH($F2,Organization!$A:$A,0))&amp;"","")&lt;&gt;"",IFERROR(INDEX(Organization!$E:$E,MATCH($F2,Organization!$A:$A,0))&amp;"",""),Y2&amp;"")</f>
        <v>Federal Public Service Policy and Support</v>
      </c>
      <c r="J2" s="1" t="str">
        <f>IF(IFERROR(INDEX(Organization!$F:$F,MATCH($F2,Organization!$A:$A,0))&amp;"","")&lt;&gt;"",IFERROR(INDEX(Organization!$F:$F,MATCH($F2,Organization!$A:$A,0))&amp;"",""),Z2&amp;"")</f>
        <v>Föderaler Öffentlichter Dienst Politik und Unterstützung</v>
      </c>
      <c r="K2" s="2">
        <v>1</v>
      </c>
      <c r="L2" s="1" t="str">
        <f>IF(IFERROR(INDEX(Contact!$B:$B,MATCH($K2,Contact!$A:$A,0))&amp;"","")&lt;&gt;"",IFERROR(INDEX(Contact!$B:$B,MATCH($K2,Contact!$A:$A,0))&amp;"",""),AA2&amp;"")</f>
        <v>Responsable Fedict</v>
      </c>
      <c r="M2" s="1" t="str">
        <f>IF(IFERROR(INDEX(Contact!$H:$H,MATCH($K2,Contact!$A:$A,0))&amp;"","")&lt;&gt;"",IFERROR(INDEX(Contact!$H:$H,MATCH($K2,Contact!$A:$A,0))&amp;"",""),AB2&amp;"")</f>
        <v>boss@fedict.be</v>
      </c>
      <c r="N2" s="1" t="str">
        <f>IF(IFERROR(INDEX(Contact!$I:$I,MATCH($K2,Contact!$A:$A,0))&amp;"","")&lt;&gt;"",IFERROR(INDEX(Contact!$I:$I,MATCH($K2,Contact!$A:$A,0))&amp;"",""),AC2&amp;"")</f>
        <v>027407860</v>
      </c>
      <c r="O2" s="2">
        <v>2</v>
      </c>
      <c r="P2" s="1" t="str">
        <f>IF(IFERROR(INDEX(Contact!$B:$B,MATCH($O2,Contact!$A:$A,0))&amp;"","")&lt;&gt;"",IFERROR(INDEX(Contact!$B:$B,MATCH($O2,Contact!$A:$A,0))&amp;"",""),AD2&amp;"")</f>
        <v>DPO Fedict</v>
      </c>
      <c r="Q2" s="1" t="str">
        <f>IF(IFERROR(INDEX(Contact!$H:$H,MATCH($O2,Contact!$A:$A,0))&amp;"","")&lt;&gt;"",IFERROR(INDEX(Contact!$H:$H,MATCH($O2,Contact!$A:$A,0))&amp;"",""),AE2&amp;"")</f>
        <v>DPO@fedict.be</v>
      </c>
      <c r="R2" s="1" t="str">
        <f>IF(IFERROR(INDEX(Contact!$I:$I,MATCH($O2,Contact!$A:$A,0))&amp;"","")&lt;&gt;"",IFERROR(INDEX(Contact!$I:$I,MATCH($O2,Contact!$A:$A,0))&amp;"",""),AF2&amp;"")</f>
        <v>027407857</v>
      </c>
      <c r="S2" s="3" t="s">
        <v>71</v>
      </c>
      <c r="T2" s="3" t="s">
        <v>73</v>
      </c>
      <c r="U2" s="3" t="s">
        <v>164</v>
      </c>
      <c r="V2" s="3" t="s">
        <v>2812</v>
      </c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57.6" x14ac:dyDescent="0.3">
      <c r="A3" s="2">
        <v>2</v>
      </c>
      <c r="B3" s="1" t="str">
        <f>IFERROR(INDEX(DataTreatment!$J:$J,MATCH($A3,DataTreatment!$A:$A,0))&amp;"","")</f>
        <v>Import test2</v>
      </c>
      <c r="C3" s="1" t="str">
        <f>IFERROR(INDEX(DataTreatment!$K:$K,MATCH($A3,DataTreatment!$A:$A,0))&amp;"","")</f>
        <v>Test import 2</v>
      </c>
      <c r="D3" s="1" t="str">
        <f>IFERROR(INDEX(DataTreatment!$L:$L,MATCH($A3,DataTreatment!$A:$A,0))&amp;"","")</f>
        <v>Import test2</v>
      </c>
      <c r="E3" s="1" t="str">
        <f>IFERROR(INDEX(DataTreatment!$M:$M,MATCH($A3,DataTreatment!$A:$A,0))&amp;"","")</f>
        <v>Einführentest2</v>
      </c>
      <c r="F3" s="2">
        <v>2</v>
      </c>
      <c r="G3" s="1" t="str">
        <f>IF(IFERROR(INDEX(Organization!$C:$C,MATCH($F3,Organization!$A:$A,0))&amp;"","")&lt;&gt;"",IFERROR(INDEX(Organization!$C:$C,MATCH($F3,Organization!$A:$A,0))&amp;"",""),W3&amp;"")</f>
        <v>Federale Overheidsdienst Beleid en Ondersteuning</v>
      </c>
      <c r="H3" s="1" t="str">
        <f>IF(IFERROR(INDEX(Organization!$D:$D,MATCH($F3,Organization!$A:$A,0))&amp;"","")&lt;&gt;"",IFERROR(INDEX(Organization!$D:$D,MATCH($F3,Organization!$A:$A,0))&amp;"",""),X3&amp;"")</f>
        <v>Service Public Fédéral Stratégie et Appui</v>
      </c>
      <c r="I3" s="1" t="str">
        <f>IF(IFERROR(INDEX(Organization!$E:$E,MATCH($F3,Organization!$A:$A,0))&amp;"","")&lt;&gt;"",IFERROR(INDEX(Organization!$E:$E,MATCH($F3,Organization!$A:$A,0))&amp;"",""),Y3&amp;"")</f>
        <v>Federal Public Service Policy and Support</v>
      </c>
      <c r="J3" s="1" t="str">
        <f>IF(IFERROR(INDEX(Organization!$F:$F,MATCH($F3,Organization!$A:$A,0))&amp;"","")&lt;&gt;"",IFERROR(INDEX(Organization!$F:$F,MATCH($F3,Organization!$A:$A,0))&amp;"",""),Z3&amp;"")</f>
        <v>Föderaler Öffentlichter Dienst Politik und Unterstützung</v>
      </c>
      <c r="K3" s="2">
        <v>1</v>
      </c>
      <c r="L3" s="1" t="str">
        <f>IF(IFERROR(INDEX(Contact!$B:$B,MATCH($K3,Contact!$A:$A,0))&amp;"","")&lt;&gt;"",IFERROR(INDEX(Contact!$B:$B,MATCH($K3,Contact!$A:$A,0))&amp;"",""),AA3&amp;"")</f>
        <v>Responsable Fedict</v>
      </c>
      <c r="M3" s="1" t="str">
        <f>IF(IFERROR(INDEX(Contact!$H:$H,MATCH($K3,Contact!$A:$A,0))&amp;"","")&lt;&gt;"",IFERROR(INDEX(Contact!$H:$H,MATCH($K3,Contact!$A:$A,0))&amp;"",""),AB3&amp;"")</f>
        <v>boss@fedict.be</v>
      </c>
      <c r="N3" s="1" t="str">
        <f>IF(IFERROR(INDEX(Contact!$I:$I,MATCH($K3,Contact!$A:$A,0))&amp;"","")&lt;&gt;"",IFERROR(INDEX(Contact!$I:$I,MATCH($K3,Contact!$A:$A,0))&amp;"",""),AC3&amp;"")</f>
        <v>027407860</v>
      </c>
      <c r="O3" s="2">
        <v>2</v>
      </c>
      <c r="P3" s="1" t="str">
        <f>IF(IFERROR(INDEX(Contact!$B:$B,MATCH($O3,Contact!$A:$A,0))&amp;"","")&lt;&gt;"",IFERROR(INDEX(Contact!$B:$B,MATCH($O3,Contact!$A:$A,0))&amp;"",""),AD3&amp;"")</f>
        <v>DPO Fedict</v>
      </c>
      <c r="Q3" s="1" t="str">
        <f>IF(IFERROR(INDEX(Contact!$H:$H,MATCH($O3,Contact!$A:$A,0))&amp;"","")&lt;&gt;"",IFERROR(INDEX(Contact!$H:$H,MATCH($O3,Contact!$A:$A,0))&amp;"",""),AE3&amp;"")</f>
        <v>DPO@fedict.be</v>
      </c>
      <c r="R3" s="1" t="str">
        <f>IF(IFERROR(INDEX(Contact!$I:$I,MATCH($O3,Contact!$A:$A,0))&amp;"","")&lt;&gt;"",IFERROR(INDEX(Contact!$I:$I,MATCH($O3,Contact!$A:$A,0))&amp;"",""),AF3&amp;"")</f>
        <v>027407857</v>
      </c>
      <c r="S3" s="3" t="s">
        <v>71</v>
      </c>
      <c r="T3" s="3" t="s">
        <v>73</v>
      </c>
      <c r="U3" s="3" t="s">
        <v>164</v>
      </c>
      <c r="V3" s="3" t="s">
        <v>2812</v>
      </c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8.8" x14ac:dyDescent="0.3">
      <c r="A4" s="2">
        <v>3</v>
      </c>
      <c r="B4" s="1" t="str">
        <f>IFERROR(INDEX(DataTreatment!$J:$J,MATCH($A4,DataTreatment!$A:$A,0))&amp;"","")</f>
        <v>Import test3</v>
      </c>
      <c r="C4" s="1" t="str">
        <f>IFERROR(INDEX(DataTreatment!$K:$K,MATCH($A4,DataTreatment!$A:$A,0))&amp;"","")</f>
        <v>Test import 3</v>
      </c>
      <c r="D4" s="1" t="str">
        <f>IFERROR(INDEX(DataTreatment!$L:$L,MATCH($A4,DataTreatment!$A:$A,0))&amp;"","")</f>
        <v>Import test3</v>
      </c>
      <c r="E4" s="1" t="str">
        <f>IFERROR(INDEX(DataTreatment!$M:$M,MATCH($A4,DataTreatment!$A:$A,0))&amp;"","")</f>
        <v>Einführentest3</v>
      </c>
      <c r="F4" s="2">
        <v>3</v>
      </c>
      <c r="G4" s="1" t="str">
        <f>IF(IFERROR(INDEX(Organization!$C:$C,MATCH($F4,Organization!$A:$A,0))&amp;"","")&lt;&gt;"",IFERROR(INDEX(Organization!$C:$C,MATCH($F4,Organization!$A:$A,0))&amp;"",""),W4&amp;"")</f>
        <v>test</v>
      </c>
      <c r="H4" s="1" t="str">
        <f>IF(IFERROR(INDEX(Organization!$D:$D,MATCH($F4,Organization!$A:$A,0))&amp;"","")&lt;&gt;"",IFERROR(INDEX(Organization!$D:$D,MATCH($F4,Organization!$A:$A,0))&amp;"",""),X4&amp;"")</f>
        <v>test</v>
      </c>
      <c r="I4" s="1" t="str">
        <f>IF(IFERROR(INDEX(Organization!$E:$E,MATCH($F4,Organization!$A:$A,0))&amp;"","")&lt;&gt;"",IFERROR(INDEX(Organization!$E:$E,MATCH($F4,Organization!$A:$A,0))&amp;"",""),Y4&amp;"")</f>
        <v>test</v>
      </c>
      <c r="J4" s="1" t="str">
        <f>IF(IFERROR(INDEX(Organization!$F:$F,MATCH($F4,Organization!$A:$A,0))&amp;"","")&lt;&gt;"",IFERROR(INDEX(Organization!$F:$F,MATCH($F4,Organization!$A:$A,0))&amp;"",""),Z4&amp;"")</f>
        <v>test</v>
      </c>
      <c r="K4" s="2">
        <v>5</v>
      </c>
      <c r="L4" s="1" t="str">
        <f>IF(IFERROR(INDEX(Contact!$B:$B,MATCH($K4,Contact!$A:$A,0))&amp;"","")&lt;&gt;"",IFERROR(INDEX(Contact!$B:$B,MATCH($K4,Contact!$A:$A,0))&amp;"",""),AA4&amp;"")</f>
        <v>Responsable test</v>
      </c>
      <c r="M4" s="1" t="str">
        <f>IF(IFERROR(INDEX(Contact!$H:$H,MATCH($K4,Contact!$A:$A,0))&amp;"","")&lt;&gt;"",IFERROR(INDEX(Contact!$H:$H,MATCH($K4,Contact!$A:$A,0))&amp;"",""),AB4&amp;"")</f>
        <v>responsabletest@mail.com</v>
      </c>
      <c r="N4" s="1" t="str">
        <f>IF(IFERROR(INDEX(Contact!$I:$I,MATCH($K4,Contact!$A:$A,0))&amp;"","")&lt;&gt;"",IFERROR(INDEX(Contact!$I:$I,MATCH($K4,Contact!$A:$A,0))&amp;"",""),AC4&amp;"")</f>
        <v>027407855</v>
      </c>
      <c r="O4" s="2">
        <v>6</v>
      </c>
      <c r="P4" s="1" t="str">
        <f>IF(IFERROR(INDEX(Contact!$B:$B,MATCH($O4,Contact!$A:$A,0))&amp;"","")&lt;&gt;"",IFERROR(INDEX(Contact!$B:$B,MATCH($O4,Contact!$A:$A,0))&amp;"",""),AD4&amp;"")</f>
        <v>DPO test</v>
      </c>
      <c r="Q4" s="1" t="str">
        <f>IF(IFERROR(INDEX(Contact!$H:$H,MATCH($O4,Contact!$A:$A,0))&amp;"","")&lt;&gt;"",IFERROR(INDEX(Contact!$H:$H,MATCH($O4,Contact!$A:$A,0))&amp;"",""),AE4&amp;"")</f>
        <v>DPOtest@mail.com</v>
      </c>
      <c r="R4" s="1" t="str">
        <f>IF(IFERROR(INDEX(Contact!$I:$I,MATCH($O4,Contact!$A:$A,0))&amp;"","")&lt;&gt;"",IFERROR(INDEX(Contact!$I:$I,MATCH($O4,Contact!$A:$A,0))&amp;"",""),AF4&amp;"")</f>
        <v>027407856</v>
      </c>
      <c r="S4" s="3" t="s">
        <v>71</v>
      </c>
      <c r="T4" s="3" t="s">
        <v>73</v>
      </c>
      <c r="U4" s="3" t="s">
        <v>164</v>
      </c>
      <c r="V4" s="3" t="s">
        <v>2812</v>
      </c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8.8" x14ac:dyDescent="0.3">
      <c r="A5" s="2">
        <v>4</v>
      </c>
      <c r="B5" s="1" t="str">
        <f>IFERROR(INDEX(DataTreatment!$J:$J,MATCH($A5,DataTreatment!$A:$A,0))&amp;"","")</f>
        <v>Import test4</v>
      </c>
      <c r="C5" s="1" t="str">
        <f>IFERROR(INDEX(DataTreatment!$K:$K,MATCH($A5,DataTreatment!$A:$A,0))&amp;"","")</f>
        <v>Test import 4</v>
      </c>
      <c r="D5" s="1" t="str">
        <f>IFERROR(INDEX(DataTreatment!$L:$L,MATCH($A5,DataTreatment!$A:$A,0))&amp;"","")</f>
        <v>Import test4</v>
      </c>
      <c r="E5" s="1" t="str">
        <f>IFERROR(INDEX(DataTreatment!$M:$M,MATCH($A5,DataTreatment!$A:$A,0))&amp;"","")</f>
        <v>Einführentest4</v>
      </c>
      <c r="F5" s="2">
        <v>3</v>
      </c>
      <c r="G5" s="1" t="str">
        <f>IF(IFERROR(INDEX(Organization!$C:$C,MATCH($F5,Organization!$A:$A,0))&amp;"","")&lt;&gt;"",IFERROR(INDEX(Organization!$C:$C,MATCH($F5,Organization!$A:$A,0))&amp;"",""),W5&amp;"")</f>
        <v>test</v>
      </c>
      <c r="H5" s="1" t="str">
        <f>IF(IFERROR(INDEX(Organization!$D:$D,MATCH($F5,Organization!$A:$A,0))&amp;"","")&lt;&gt;"",IFERROR(INDEX(Organization!$D:$D,MATCH($F5,Organization!$A:$A,0))&amp;"",""),X5&amp;"")</f>
        <v>test</v>
      </c>
      <c r="I5" s="1" t="str">
        <f>IF(IFERROR(INDEX(Organization!$E:$E,MATCH($F5,Organization!$A:$A,0))&amp;"","")&lt;&gt;"",IFERROR(INDEX(Organization!$E:$E,MATCH($F5,Organization!$A:$A,0))&amp;"",""),Y5&amp;"")</f>
        <v>test</v>
      </c>
      <c r="J5" s="1" t="str">
        <f>IF(IFERROR(INDEX(Organization!$F:$F,MATCH($F5,Organization!$A:$A,0))&amp;"","")&lt;&gt;"",IFERROR(INDEX(Organization!$F:$F,MATCH($F5,Organization!$A:$A,0))&amp;"",""),Z5&amp;"")</f>
        <v>test</v>
      </c>
      <c r="K5" s="2">
        <v>5</v>
      </c>
      <c r="L5" s="1" t="str">
        <f>IF(IFERROR(INDEX(Contact!$B:$B,MATCH($K5,Contact!$A:$A,0))&amp;"","")&lt;&gt;"",IFERROR(INDEX(Contact!$B:$B,MATCH($K5,Contact!$A:$A,0))&amp;"",""),AA5&amp;"")</f>
        <v>Responsable test</v>
      </c>
      <c r="M5" s="1" t="str">
        <f>IF(IFERROR(INDEX(Contact!$H:$H,MATCH($K5,Contact!$A:$A,0))&amp;"","")&lt;&gt;"",IFERROR(INDEX(Contact!$H:$H,MATCH($K5,Contact!$A:$A,0))&amp;"",""),AB5&amp;"")</f>
        <v>responsabletest@mail.com</v>
      </c>
      <c r="N5" s="1" t="str">
        <f>IF(IFERROR(INDEX(Contact!$I:$I,MATCH($K5,Contact!$A:$A,0))&amp;"","")&lt;&gt;"",IFERROR(INDEX(Contact!$I:$I,MATCH($K5,Contact!$A:$A,0))&amp;"",""),AC5&amp;"")</f>
        <v>027407855</v>
      </c>
      <c r="O5" s="2">
        <v>6</v>
      </c>
      <c r="P5" s="1" t="str">
        <f>IF(IFERROR(INDEX(Contact!$B:$B,MATCH($O5,Contact!$A:$A,0))&amp;"","")&lt;&gt;"",IFERROR(INDEX(Contact!$B:$B,MATCH($O5,Contact!$A:$A,0))&amp;"",""),AD5&amp;"")</f>
        <v>DPO test</v>
      </c>
      <c r="Q5" s="1" t="str">
        <f>IF(IFERROR(INDEX(Contact!$H:$H,MATCH($O5,Contact!$A:$A,0))&amp;"","")&lt;&gt;"",IFERROR(INDEX(Contact!$H:$H,MATCH($O5,Contact!$A:$A,0))&amp;"",""),AE5&amp;"")</f>
        <v>DPOtest@mail.com</v>
      </c>
      <c r="R5" s="1" t="str">
        <f>IF(IFERROR(INDEX(Contact!$I:$I,MATCH($O5,Contact!$A:$A,0))&amp;"","")&lt;&gt;"",IFERROR(INDEX(Contact!$I:$I,MATCH($O5,Contact!$A:$A,0))&amp;"",""),AF5&amp;"")</f>
        <v>027407856</v>
      </c>
      <c r="S5" s="3" t="s">
        <v>71</v>
      </c>
      <c r="T5" s="3" t="s">
        <v>73</v>
      </c>
      <c r="U5" s="3" t="s">
        <v>164</v>
      </c>
      <c r="V5" s="3" t="s">
        <v>2812</v>
      </c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57.6" x14ac:dyDescent="0.3">
      <c r="A6" s="2">
        <v>5</v>
      </c>
      <c r="B6" s="1" t="str">
        <f>IFERROR(INDEX(DataTreatment!$J:$J,MATCH($A6,DataTreatment!$A:$A,0))&amp;"","")</f>
        <v>Import test5</v>
      </c>
      <c r="C6" s="1" t="str">
        <f>IFERROR(INDEX(DataTreatment!$K:$K,MATCH($A6,DataTreatment!$A:$A,0))&amp;"","")</f>
        <v>Test import 5</v>
      </c>
      <c r="D6" s="1" t="str">
        <f>IFERROR(INDEX(DataTreatment!$L:$L,MATCH($A6,DataTreatment!$A:$A,0))&amp;"","")</f>
        <v>Import test5</v>
      </c>
      <c r="E6" s="1" t="str">
        <f>IFERROR(INDEX(DataTreatment!$M:$M,MATCH($A6,DataTreatment!$A:$A,0))&amp;"","")</f>
        <v>Einführentest5</v>
      </c>
      <c r="F6" s="2">
        <v>2</v>
      </c>
      <c r="G6" s="1" t="str">
        <f>IF(IFERROR(INDEX(Organization!$C:$C,MATCH($F6,Organization!$A:$A,0))&amp;"","")&lt;&gt;"",IFERROR(INDEX(Organization!$C:$C,MATCH($F6,Organization!$A:$A,0))&amp;"",""),W6&amp;"")</f>
        <v>Federale Overheidsdienst Beleid en Ondersteuning</v>
      </c>
      <c r="H6" s="1" t="str">
        <f>IF(IFERROR(INDEX(Organization!$D:$D,MATCH($F6,Organization!$A:$A,0))&amp;"","")&lt;&gt;"",IFERROR(INDEX(Organization!$D:$D,MATCH($F6,Organization!$A:$A,0))&amp;"",""),X6&amp;"")</f>
        <v>Service Public Fédéral Stratégie et Appui</v>
      </c>
      <c r="I6" s="1" t="str">
        <f>IF(IFERROR(INDEX(Organization!$E:$E,MATCH($F6,Organization!$A:$A,0))&amp;"","")&lt;&gt;"",IFERROR(INDEX(Organization!$E:$E,MATCH($F6,Organization!$A:$A,0))&amp;"",""),Y6&amp;"")</f>
        <v>Federal Public Service Policy and Support</v>
      </c>
      <c r="J6" s="1" t="str">
        <f>IF(IFERROR(INDEX(Organization!$F:$F,MATCH($F6,Organization!$A:$A,0))&amp;"","")&lt;&gt;"",IFERROR(INDEX(Organization!$F:$F,MATCH($F6,Organization!$A:$A,0))&amp;"",""),Z6&amp;"")</f>
        <v>Föderaler Öffentlichter Dienst Politik und Unterstützung</v>
      </c>
      <c r="K6" s="2">
        <v>3</v>
      </c>
      <c r="L6" s="1" t="str">
        <f>IF(IFERROR(INDEX(Contact!$B:$B,MATCH($K6,Contact!$A:$A,0))&amp;"","")&lt;&gt;"",IFERROR(INDEX(Contact!$B:$B,MATCH($K6,Contact!$A:$A,0))&amp;"",""),AA6&amp;"")</f>
        <v>Responsable Bosa</v>
      </c>
      <c r="M6" s="1" t="str">
        <f>IF(IFERROR(INDEX(Contact!$H:$H,MATCH($K6,Contact!$A:$A,0))&amp;"","")&lt;&gt;"",IFERROR(INDEX(Contact!$H:$H,MATCH($K6,Contact!$A:$A,0))&amp;"",""),AB6&amp;"")</f>
        <v>responsable@bosa.fgov.be</v>
      </c>
      <c r="N6" s="1" t="str">
        <f>IF(IFERROR(INDEX(Contact!$I:$I,MATCH($K6,Contact!$A:$A,0))&amp;"","")&lt;&gt;"",IFERROR(INDEX(Contact!$I:$I,MATCH($K6,Contact!$A:$A,0))&amp;"",""),AC6&amp;"")</f>
        <v>027407856</v>
      </c>
      <c r="O6" s="2">
        <v>4</v>
      </c>
      <c r="P6" s="1" t="str">
        <f>IF(IFERROR(INDEX(Contact!$B:$B,MATCH($O6,Contact!$A:$A,0))&amp;"","")&lt;&gt;"",IFERROR(INDEX(Contact!$B:$B,MATCH($O6,Contact!$A:$A,0))&amp;"",""),AD6&amp;"")</f>
        <v>DPO BOSA</v>
      </c>
      <c r="Q6" s="1" t="str">
        <f>IF(IFERROR(INDEX(Contact!$H:$H,MATCH($O6,Contact!$A:$A,0))&amp;"","")&lt;&gt;"",IFERROR(INDEX(Contact!$H:$H,MATCH($O6,Contact!$A:$A,0))&amp;"",""),AE6&amp;"")</f>
        <v>dpo@bosa.fgov.be</v>
      </c>
      <c r="R6" s="1" t="str">
        <f>IF(IFERROR(INDEX(Contact!$I:$I,MATCH($O6,Contact!$A:$A,0))&amp;"","")&lt;&gt;"",IFERROR(INDEX(Contact!$I:$I,MATCH($O6,Contact!$A:$A,0))&amp;"",""),AF6&amp;"")</f>
        <v>027407856</v>
      </c>
      <c r="S6" s="3" t="s">
        <v>71</v>
      </c>
      <c r="T6" s="3" t="s">
        <v>73</v>
      </c>
      <c r="U6" s="3" t="s">
        <v>164</v>
      </c>
      <c r="V6" s="3" t="s">
        <v>2812</v>
      </c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2" x14ac:dyDescent="0.3">
      <c r="A7" s="2">
        <v>6</v>
      </c>
      <c r="B7" s="1" t="str">
        <f>IFERROR(INDEX(DataTreatment!$J:$J,MATCH($A7,DataTreatment!$A:$A,0))&amp;"","")</f>
        <v>Import test6</v>
      </c>
      <c r="C7" s="1" t="str">
        <f>IFERROR(INDEX(DataTreatment!$K:$K,MATCH($A7,DataTreatment!$A:$A,0))&amp;"","")</f>
        <v>Test import 6</v>
      </c>
      <c r="D7" s="1" t="str">
        <f>IFERROR(INDEX(DataTreatment!$L:$L,MATCH($A7,DataTreatment!$A:$A,0))&amp;"","")</f>
        <v>Import test6</v>
      </c>
      <c r="E7" s="1" t="str">
        <f>IFERROR(INDEX(DataTreatment!$M:$M,MATCH($A7,DataTreatment!$A:$A,0))&amp;"","")</f>
        <v>Einführentest6</v>
      </c>
      <c r="F7" s="2">
        <v>1</v>
      </c>
      <c r="G7" s="1" t="str">
        <f>IF(IFERROR(INDEX(Organization!$C:$C,MATCH($F7,Organization!$A:$A,0))&amp;"","")&lt;&gt;"",IFERROR(INDEX(Organization!$C:$C,MATCH($F7,Organization!$A:$A,0))&amp;"",""),W7&amp;"")</f>
        <v>Federale Overheidsdienst Informatie- en Communicatietechnologie</v>
      </c>
      <c r="H7" s="1" t="str">
        <f>IF(IFERROR(INDEX(Organization!$D:$D,MATCH($F7,Organization!$A:$A,0))&amp;"","")&lt;&gt;"",IFERROR(INDEX(Organization!$D:$D,MATCH($F7,Organization!$A:$A,0))&amp;"",""),X7&amp;"")</f>
        <v>Service Public fédéral Technologie de l'Information et de la Communication</v>
      </c>
      <c r="I7" s="1" t="str">
        <f>IF(IFERROR(INDEX(Organization!$E:$E,MATCH($F7,Organization!$A:$A,0))&amp;"","")&lt;&gt;"",IFERROR(INDEX(Organization!$E:$E,MATCH($F7,Organization!$A:$A,0))&amp;"",""),Y7&amp;"")</f>
        <v>Federale Overheidsdienst Informatie- en Communicatietechnologie</v>
      </c>
      <c r="J7" s="1" t="str">
        <f>IF(IFERROR(INDEX(Organization!$F:$F,MATCH($F7,Organization!$A:$A,0))&amp;"","")&lt;&gt;"",IFERROR(INDEX(Organization!$F:$F,MATCH($F7,Organization!$A:$A,0))&amp;"",""),Z7&amp;"")</f>
        <v>Federale Overheidsdienst Informatie- en Communicatietechnologie</v>
      </c>
      <c r="K7" s="2">
        <v>3</v>
      </c>
      <c r="L7" s="1" t="str">
        <f>IF(IFERROR(INDEX(Contact!$B:$B,MATCH($K7,Contact!$A:$A,0))&amp;"","")&lt;&gt;"",IFERROR(INDEX(Contact!$B:$B,MATCH($K7,Contact!$A:$A,0))&amp;"",""),AA7&amp;"")</f>
        <v>Responsable Bosa</v>
      </c>
      <c r="M7" s="1" t="str">
        <f>IF(IFERROR(INDEX(Contact!$H:$H,MATCH($K7,Contact!$A:$A,0))&amp;"","")&lt;&gt;"",IFERROR(INDEX(Contact!$H:$H,MATCH($K7,Contact!$A:$A,0))&amp;"",""),AB7&amp;"")</f>
        <v>responsable@bosa.fgov.be</v>
      </c>
      <c r="N7" s="1" t="str">
        <f>IF(IFERROR(INDEX(Contact!$I:$I,MATCH($K7,Contact!$A:$A,0))&amp;"","")&lt;&gt;"",IFERROR(INDEX(Contact!$I:$I,MATCH($K7,Contact!$A:$A,0))&amp;"",""),AC7&amp;"")</f>
        <v>027407856</v>
      </c>
      <c r="O7" s="2">
        <v>4</v>
      </c>
      <c r="P7" s="1" t="str">
        <f>IF(IFERROR(INDEX(Contact!$B:$B,MATCH($O7,Contact!$A:$A,0))&amp;"","")&lt;&gt;"",IFERROR(INDEX(Contact!$B:$B,MATCH($O7,Contact!$A:$A,0))&amp;"",""),AD7&amp;"")</f>
        <v>DPO BOSA</v>
      </c>
      <c r="Q7" s="1" t="str">
        <f>IF(IFERROR(INDEX(Contact!$H:$H,MATCH($O7,Contact!$A:$A,0))&amp;"","")&lt;&gt;"",IFERROR(INDEX(Contact!$H:$H,MATCH($O7,Contact!$A:$A,0))&amp;"",""),AE7&amp;"")</f>
        <v>dpo@bosa.fgov.be</v>
      </c>
      <c r="R7" s="1" t="str">
        <f>IF(IFERROR(INDEX(Contact!$I:$I,MATCH($O7,Contact!$A:$A,0))&amp;"","")&lt;&gt;"",IFERROR(INDEX(Contact!$I:$I,MATCH($O7,Contact!$A:$A,0))&amp;"",""),AF7&amp;"")</f>
        <v>027407856</v>
      </c>
      <c r="S7" s="3" t="s">
        <v>71</v>
      </c>
      <c r="T7" s="3" t="s">
        <v>73</v>
      </c>
      <c r="U7" s="3" t="s">
        <v>164</v>
      </c>
      <c r="V7" s="3" t="s">
        <v>2812</v>
      </c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72" x14ac:dyDescent="0.3">
      <c r="A8" s="2">
        <v>7</v>
      </c>
      <c r="B8" s="1" t="str">
        <f>IFERROR(INDEX(DataTreatment!$J:$J,MATCH($A8,DataTreatment!$A:$A,0))&amp;"","")</f>
        <v>Import test7</v>
      </c>
      <c r="C8" s="1" t="str">
        <f>IFERROR(INDEX(DataTreatment!$K:$K,MATCH($A8,DataTreatment!$A:$A,0))&amp;"","")</f>
        <v>Test import 7</v>
      </c>
      <c r="D8" s="1" t="str">
        <f>IFERROR(INDEX(DataTreatment!$L:$L,MATCH($A8,DataTreatment!$A:$A,0))&amp;"","")</f>
        <v>Import test7</v>
      </c>
      <c r="E8" s="1" t="str">
        <f>IFERROR(INDEX(DataTreatment!$M:$M,MATCH($A8,DataTreatment!$A:$A,0))&amp;"","")</f>
        <v>Einführentest7</v>
      </c>
      <c r="F8" s="2">
        <v>1</v>
      </c>
      <c r="G8" s="1" t="str">
        <f>IF(IFERROR(INDEX(Organization!$C:$C,MATCH($F8,Organization!$A:$A,0))&amp;"","")&lt;&gt;"",IFERROR(INDEX(Organization!$C:$C,MATCH($F8,Organization!$A:$A,0))&amp;"",""),W8&amp;"")</f>
        <v>Federale Overheidsdienst Informatie- en Communicatietechnologie</v>
      </c>
      <c r="H8" s="1" t="str">
        <f>IF(IFERROR(INDEX(Organization!$D:$D,MATCH($F8,Organization!$A:$A,0))&amp;"","")&lt;&gt;"",IFERROR(INDEX(Organization!$D:$D,MATCH($F8,Organization!$A:$A,0))&amp;"",""),X8&amp;"")</f>
        <v>Service Public fédéral Technologie de l'Information et de la Communication</v>
      </c>
      <c r="I8" s="1" t="str">
        <f>IF(IFERROR(INDEX(Organization!$E:$E,MATCH($F8,Organization!$A:$A,0))&amp;"","")&lt;&gt;"",IFERROR(INDEX(Organization!$E:$E,MATCH($F8,Organization!$A:$A,0))&amp;"",""),Y8&amp;"")</f>
        <v>Federale Overheidsdienst Informatie- en Communicatietechnologie</v>
      </c>
      <c r="J8" s="1" t="str">
        <f>IF(IFERROR(INDEX(Organization!$F:$F,MATCH($F8,Organization!$A:$A,0))&amp;"","")&lt;&gt;"",IFERROR(INDEX(Organization!$F:$F,MATCH($F8,Organization!$A:$A,0))&amp;"",""),Z8&amp;"")</f>
        <v>Federale Overheidsdienst Informatie- en Communicatietechnologie</v>
      </c>
      <c r="K8" s="2">
        <v>3</v>
      </c>
      <c r="L8" s="1" t="str">
        <f>IF(IFERROR(INDEX(Contact!$B:$B,MATCH($K8,Contact!$A:$A,0))&amp;"","")&lt;&gt;"",IFERROR(INDEX(Contact!$B:$B,MATCH($K8,Contact!$A:$A,0))&amp;"",""),AA8&amp;"")</f>
        <v>Responsable Bosa</v>
      </c>
      <c r="M8" s="1" t="str">
        <f>IF(IFERROR(INDEX(Contact!$H:$H,MATCH($K8,Contact!$A:$A,0))&amp;"","")&lt;&gt;"",IFERROR(INDEX(Contact!$H:$H,MATCH($K8,Contact!$A:$A,0))&amp;"",""),AB8&amp;"")</f>
        <v>responsable@bosa.fgov.be</v>
      </c>
      <c r="N8" s="1" t="str">
        <f>IF(IFERROR(INDEX(Contact!$I:$I,MATCH($K8,Contact!$A:$A,0))&amp;"","")&lt;&gt;"",IFERROR(INDEX(Contact!$I:$I,MATCH($K8,Contact!$A:$A,0))&amp;"",""),AC8&amp;"")</f>
        <v>027407856</v>
      </c>
      <c r="O8" s="2">
        <v>4</v>
      </c>
      <c r="P8" s="1" t="str">
        <f>IF(IFERROR(INDEX(Contact!$B:$B,MATCH($O8,Contact!$A:$A,0))&amp;"","")&lt;&gt;"",IFERROR(INDEX(Contact!$B:$B,MATCH($O8,Contact!$A:$A,0))&amp;"",""),AD8&amp;"")</f>
        <v>DPO BOSA</v>
      </c>
      <c r="Q8" s="1" t="str">
        <f>IF(IFERROR(INDEX(Contact!$H:$H,MATCH($O8,Contact!$A:$A,0))&amp;"","")&lt;&gt;"",IFERROR(INDEX(Contact!$H:$H,MATCH($O8,Contact!$A:$A,0))&amp;"",""),AE8&amp;"")</f>
        <v>dpo@bosa.fgov.be</v>
      </c>
      <c r="R8" s="1" t="str">
        <f>IF(IFERROR(INDEX(Contact!$I:$I,MATCH($O8,Contact!$A:$A,0))&amp;"","")&lt;&gt;"",IFERROR(INDEX(Contact!$I:$I,MATCH($O8,Contact!$A:$A,0))&amp;"",""),AF8&amp;"")</f>
        <v>027407856</v>
      </c>
      <c r="S8" s="3" t="s">
        <v>71</v>
      </c>
      <c r="T8" s="3" t="s">
        <v>73</v>
      </c>
      <c r="U8" s="3" t="s">
        <v>164</v>
      </c>
      <c r="V8" s="3" t="s">
        <v>2812</v>
      </c>
      <c r="W8" s="5"/>
      <c r="X8" s="5"/>
      <c r="Y8" s="5"/>
      <c r="Z8" s="5"/>
      <c r="AA8" s="5"/>
      <c r="AB8" s="5"/>
      <c r="AC8" s="5"/>
      <c r="AD8" s="5"/>
      <c r="AE8" s="5"/>
      <c r="AF8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0"/>
  <sheetViews>
    <sheetView workbookViewId="0">
      <pane ySplit="1" topLeftCell="A2" activePane="bottomLeft" state="frozen"/>
      <selection pane="bottomLeft" activeCell="D21" sqref="D21"/>
    </sheetView>
  </sheetViews>
  <sheetFormatPr baseColWidth="10" defaultColWidth="17.77734375" defaultRowHeight="14.4" x14ac:dyDescent="0.3"/>
  <cols>
    <col min="1" max="1" width="19" customWidth="1"/>
  </cols>
  <sheetData>
    <row r="1" spans="1:20" x14ac:dyDescent="0.3">
      <c r="A1" s="4" t="s">
        <v>235</v>
      </c>
      <c r="B1" s="4" t="s">
        <v>114</v>
      </c>
      <c r="C1" s="4" t="s">
        <v>115</v>
      </c>
      <c r="D1" s="4" t="s">
        <v>116</v>
      </c>
      <c r="E1" s="4" t="s">
        <v>117</v>
      </c>
      <c r="F1" s="4" t="s">
        <v>118</v>
      </c>
      <c r="G1" s="4" t="s">
        <v>292</v>
      </c>
      <c r="H1" s="4" t="s">
        <v>236</v>
      </c>
      <c r="I1" s="4" t="s">
        <v>237</v>
      </c>
      <c r="J1" s="4" t="s">
        <v>238</v>
      </c>
      <c r="K1" s="4" t="s">
        <v>239</v>
      </c>
      <c r="L1" s="4" t="s">
        <v>293</v>
      </c>
      <c r="M1" s="4" t="s">
        <v>294</v>
      </c>
      <c r="N1" s="4" t="s">
        <v>295</v>
      </c>
      <c r="O1" s="4" t="s">
        <v>296</v>
      </c>
      <c r="P1" s="4" t="s">
        <v>297</v>
      </c>
      <c r="Q1" s="4" t="s">
        <v>298</v>
      </c>
      <c r="R1" s="4" t="s">
        <v>299</v>
      </c>
      <c r="S1" s="4" t="s">
        <v>300</v>
      </c>
      <c r="T1" s="4" t="s">
        <v>301</v>
      </c>
    </row>
    <row r="2" spans="1:20" x14ac:dyDescent="0.3">
      <c r="A2" s="1">
        <f t="shared" ref="A2:A10" si="0">ROW()-1</f>
        <v>1</v>
      </c>
      <c r="B2" s="2">
        <v>1</v>
      </c>
      <c r="C2" s="1" t="str">
        <f>IFERROR(INDEX(DataTreatment!$J:$J,MATCH($B2,DataTreatment!$A:$A,0))&amp;"","")</f>
        <v>Import test1</v>
      </c>
      <c r="D2" s="1" t="str">
        <f>IFERROR(INDEX(DataTreatment!$K:$K,MATCH($B2,DataTreatment!$A:$A,0))&amp;"","")</f>
        <v>Test import 1</v>
      </c>
      <c r="E2" s="1" t="str">
        <f>IFERROR(INDEX(DataTreatment!$L:$L,MATCH($B2,DataTreatment!$A:$A,0))&amp;"","")</f>
        <v>Import test1</v>
      </c>
      <c r="F2" s="1" t="str">
        <f>IFERROR(INDEX(DataTreatment!$M:$M,MATCH($B2,DataTreatment!$A:$A,0))&amp;"","")</f>
        <v/>
      </c>
      <c r="G2" s="2" t="s">
        <v>202</v>
      </c>
      <c r="H2" s="1" t="str">
        <f>IFERROR(INDEX(Lists!$H$3:$H$105,MATCH($G2,Lists!$G$3:$G$105,0))&amp;"","")</f>
        <v>Solvabiliteit</v>
      </c>
      <c r="I2" s="1" t="str">
        <f>IFERROR(INDEX(Lists!$I$3:$I$105,MATCH($G2,Lists!$G$3:$G$105,0))&amp;"","")</f>
        <v>Solvabilité</v>
      </c>
      <c r="J2" s="1" t="str">
        <f>IFERROR(INDEX(Lists!$J$3:$J$105,MATCH($G2,Lists!$G$3:$G$105,0))&amp;"","")</f>
        <v>Solvency</v>
      </c>
      <c r="K2" s="1" t="str">
        <f>IFERROR(INDEX(Lists!$K$3:$K$105,MATCH($G2,Lists!$G$3:$G$105,0))&amp;"","")</f>
        <v>Solvenz</v>
      </c>
      <c r="L2" s="3"/>
      <c r="M2" s="3"/>
      <c r="N2" s="3"/>
      <c r="O2" s="3"/>
      <c r="P2" s="3"/>
      <c r="Q2" s="3"/>
      <c r="R2" s="3"/>
      <c r="S2" s="3"/>
      <c r="T2" s="3" t="b">
        <v>0</v>
      </c>
    </row>
    <row r="3" spans="1:20" ht="28.8" x14ac:dyDescent="0.3">
      <c r="A3" s="1">
        <f t="shared" si="0"/>
        <v>2</v>
      </c>
      <c r="B3" s="2">
        <v>2</v>
      </c>
      <c r="C3" s="1" t="str">
        <f>IFERROR(INDEX(DataTreatment!$J:$J,MATCH($B3,DataTreatment!$A:$A,0))&amp;"","")</f>
        <v>Import test2</v>
      </c>
      <c r="D3" s="1" t="str">
        <f>IFERROR(INDEX(DataTreatment!$K:$K,MATCH($B3,DataTreatment!$A:$A,0))&amp;"","")</f>
        <v>Test import 2</v>
      </c>
      <c r="E3" s="1" t="str">
        <f>IFERROR(INDEX(DataTreatment!$L:$L,MATCH($B3,DataTreatment!$A:$A,0))&amp;"","")</f>
        <v>Import test2</v>
      </c>
      <c r="F3" s="1" t="str">
        <f>IFERROR(INDEX(DataTreatment!$M:$M,MATCH($B3,DataTreatment!$A:$A,0))&amp;"","")</f>
        <v>Einführentest2</v>
      </c>
      <c r="G3" s="2" t="s">
        <v>224</v>
      </c>
      <c r="H3" s="1" t="str">
        <f>IFERROR(INDEX(Lists!$H$3:$H$105,MATCH($G3,Lists!$G$3:$G$105,0))&amp;"","")</f>
        <v>Financiële hulp</v>
      </c>
      <c r="I3" s="1" t="str">
        <f>IFERROR(INDEX(Lists!$I$3:$I$105,MATCH($G3,Lists!$G$3:$G$105,0))&amp;"","")</f>
        <v>Aide financière</v>
      </c>
      <c r="J3" s="1" t="str">
        <f>IFERROR(INDEX(Lists!$J$3:$J$105,MATCH($G3,Lists!$G$3:$G$105,0))&amp;"","")</f>
        <v>Financial help</v>
      </c>
      <c r="K3" s="1" t="str">
        <f>IFERROR(INDEX(Lists!$K$3:$K$105,MATCH($G3,Lists!$G$3:$G$105,0))&amp;"","")</f>
        <v>Finanzielle Unterstützung</v>
      </c>
      <c r="L3" s="3"/>
      <c r="M3" s="3"/>
      <c r="N3" s="3"/>
      <c r="O3" s="3"/>
      <c r="P3" s="3" t="s">
        <v>225</v>
      </c>
      <c r="Q3" s="3" t="s">
        <v>226</v>
      </c>
      <c r="R3" s="3"/>
      <c r="S3" s="3"/>
      <c r="T3" s="3" t="b">
        <v>0</v>
      </c>
    </row>
    <row r="4" spans="1:20" ht="43.2" x14ac:dyDescent="0.3">
      <c r="A4" s="1">
        <f t="shared" si="0"/>
        <v>3</v>
      </c>
      <c r="B4" s="2">
        <v>3</v>
      </c>
      <c r="C4" s="1" t="str">
        <f>IFERROR(INDEX(DataTreatment!$J:$J,MATCH($B4,DataTreatment!$A:$A,0))&amp;"","")</f>
        <v>Import test3</v>
      </c>
      <c r="D4" s="1" t="str">
        <f>IFERROR(INDEX(DataTreatment!$K:$K,MATCH($B4,DataTreatment!$A:$A,0))&amp;"","")</f>
        <v>Test import 3</v>
      </c>
      <c r="E4" s="1" t="str">
        <f>IFERROR(INDEX(DataTreatment!$L:$L,MATCH($B4,DataTreatment!$A:$A,0))&amp;"","")</f>
        <v>Import test3</v>
      </c>
      <c r="F4" s="1" t="str">
        <f>IFERROR(INDEX(DataTreatment!$M:$M,MATCH($B4,DataTreatment!$A:$A,0))&amp;"","")</f>
        <v>Einführentest3</v>
      </c>
      <c r="G4" s="2" t="s">
        <v>227</v>
      </c>
      <c r="H4" s="1" t="str">
        <f>IFERROR(INDEX(Lists!$H$3:$H$105,MATCH($G4,Lists!$G$3:$G$105,0))&amp;"","")</f>
        <v>Leningen, hypotheken, kredieten</v>
      </c>
      <c r="I4" s="1" t="str">
        <f>IFERROR(INDEX(Lists!$I$3:$I$105,MATCH($G4,Lists!$G$3:$G$105,0))&amp;"","")</f>
        <v>Emprunts, hypothèques et crédits</v>
      </c>
      <c r="J4" s="1" t="str">
        <f>IFERROR(INDEX(Lists!$J$3:$J$105,MATCH($G4,Lists!$G$3:$G$105,0))&amp;"","")</f>
        <v>Loans, mortgages and credits</v>
      </c>
      <c r="K4" s="1" t="str">
        <f>IFERROR(INDEX(Lists!$K$3:$K$105,MATCH($G4,Lists!$G$3:$G$105,0))&amp;"","")</f>
        <v>Darlehen, Hypotheken und Kredite</v>
      </c>
      <c r="L4" s="3"/>
      <c r="M4" s="3"/>
      <c r="N4" s="3"/>
      <c r="O4" s="3"/>
      <c r="P4" s="3" t="s">
        <v>228</v>
      </c>
      <c r="Q4" s="3" t="s">
        <v>229</v>
      </c>
      <c r="R4" s="3"/>
      <c r="S4" s="3"/>
      <c r="T4" s="3" t="b">
        <v>0</v>
      </c>
    </row>
    <row r="5" spans="1:20" x14ac:dyDescent="0.3">
      <c r="A5" s="1">
        <f t="shared" si="0"/>
        <v>4</v>
      </c>
      <c r="B5" s="2">
        <v>4</v>
      </c>
      <c r="C5" s="1" t="str">
        <f>IFERROR(INDEX(DataTreatment!$J:$J,MATCH($B5,DataTreatment!$A:$A,0))&amp;"","")</f>
        <v>Import test4</v>
      </c>
      <c r="D5" s="1" t="str">
        <f>IFERROR(INDEX(DataTreatment!$K:$K,MATCH($B5,DataTreatment!$A:$A,0))&amp;"","")</f>
        <v>Test import 4</v>
      </c>
      <c r="E5" s="1" t="str">
        <f>IFERROR(INDEX(DataTreatment!$L:$L,MATCH($B5,DataTreatment!$A:$A,0))&amp;"","")</f>
        <v>Import test4</v>
      </c>
      <c r="F5" s="1" t="str">
        <f>IFERROR(INDEX(DataTreatment!$M:$M,MATCH($B5,DataTreatment!$A:$A,0))&amp;"","")</f>
        <v>Einführentest4</v>
      </c>
      <c r="G5" s="2" t="s">
        <v>76</v>
      </c>
      <c r="H5" s="1" t="str">
        <f>IFERROR(INDEX(Lists!$H$3:$H$105,MATCH($G5,Lists!$G$3:$G$105,0))&amp;"","")</f>
        <v>Andere category</v>
      </c>
      <c r="I5" s="1" t="str">
        <f>IFERROR(INDEX(Lists!$I$3:$I$105,MATCH($G5,Lists!$G$3:$G$105,0))&amp;"","")</f>
        <v>Autre catégorie</v>
      </c>
      <c r="J5" s="1" t="str">
        <f>IFERROR(INDEX(Lists!$J$3:$J$105,MATCH($G5,Lists!$G$3:$G$105,0))&amp;"","")</f>
        <v>Other category</v>
      </c>
      <c r="K5" s="1" t="str">
        <f>IFERROR(INDEX(Lists!$K$3:$K$105,MATCH($G5,Lists!$G$3:$G$105,0))&amp;"","")</f>
        <v>Andere Kategorie</v>
      </c>
      <c r="L5" s="3" t="s">
        <v>71</v>
      </c>
      <c r="M5" s="3" t="s">
        <v>73</v>
      </c>
      <c r="N5" s="3"/>
      <c r="O5" s="3"/>
      <c r="P5" s="3"/>
      <c r="Q5" s="3"/>
      <c r="R5" s="3"/>
      <c r="S5" s="3"/>
      <c r="T5" s="3" t="b">
        <v>0</v>
      </c>
    </row>
    <row r="6" spans="1:20" ht="28.8" x14ac:dyDescent="0.3">
      <c r="A6" s="1">
        <f t="shared" si="0"/>
        <v>5</v>
      </c>
      <c r="B6" s="2">
        <v>4</v>
      </c>
      <c r="C6" s="1" t="str">
        <f>IFERROR(INDEX(DataTreatment!$J:$J,MATCH($B6,DataTreatment!$A:$A,0))&amp;"","")</f>
        <v>Import test4</v>
      </c>
      <c r="D6" s="1" t="str">
        <f>IFERROR(INDEX(DataTreatment!$K:$K,MATCH($B6,DataTreatment!$A:$A,0))&amp;"","")</f>
        <v>Test import 4</v>
      </c>
      <c r="E6" s="1" t="str">
        <f>IFERROR(INDEX(DataTreatment!$L:$L,MATCH($B6,DataTreatment!$A:$A,0))&amp;"","")</f>
        <v>Import test4</v>
      </c>
      <c r="F6" s="1" t="str">
        <f>IFERROR(INDEX(DataTreatment!$M:$M,MATCH($B6,DataTreatment!$A:$A,0))&amp;"","")</f>
        <v>Einführentest4</v>
      </c>
      <c r="G6" s="2" t="s">
        <v>192</v>
      </c>
      <c r="H6" s="1" t="str">
        <f>IFERROR(INDEX(Lists!$H$3:$H$105,MATCH($G6,Lists!$G$3:$G$105,0))&amp;"","")</f>
        <v>Financiële middelen</v>
      </c>
      <c r="I6" s="1" t="str">
        <f>IFERROR(INDEX(Lists!$I$3:$I$105,MATCH($G6,Lists!$G$3:$G$105,0))&amp;"","")</f>
        <v>Moyens financiers</v>
      </c>
      <c r="J6" s="1" t="str">
        <f>IFERROR(INDEX(Lists!$J$3:$J$105,MATCH($G6,Lists!$G$3:$G$105,0))&amp;"","")</f>
        <v>Financial resources</v>
      </c>
      <c r="K6" s="1" t="str">
        <f>IFERROR(INDEX(Lists!$K$3:$K$105,MATCH($G6,Lists!$G$3:$G$105,0))&amp;"","")</f>
        <v>Finanzielle Ressourcen</v>
      </c>
      <c r="L6" s="3"/>
      <c r="M6" s="3"/>
      <c r="N6" s="3"/>
      <c r="O6" s="3"/>
      <c r="P6" s="3"/>
      <c r="Q6" s="3"/>
      <c r="R6" s="3"/>
      <c r="S6" s="3"/>
      <c r="T6" s="3" t="b">
        <v>0</v>
      </c>
    </row>
    <row r="7" spans="1:20" ht="28.8" x14ac:dyDescent="0.3">
      <c r="A7" s="1">
        <f t="shared" si="0"/>
        <v>6</v>
      </c>
      <c r="B7" s="2">
        <v>5</v>
      </c>
      <c r="C7" s="1" t="str">
        <f>IFERROR(INDEX(DataTreatment!$J:$J,MATCH($B7,DataTreatment!$A:$A,0))&amp;"","")</f>
        <v>Import test5</v>
      </c>
      <c r="D7" s="1" t="str">
        <f>IFERROR(INDEX(DataTreatment!$K:$K,MATCH($B7,DataTreatment!$A:$A,0))&amp;"","")</f>
        <v>Test import 5</v>
      </c>
      <c r="E7" s="1" t="str">
        <f>IFERROR(INDEX(DataTreatment!$L:$L,MATCH($B7,DataTreatment!$A:$A,0))&amp;"","")</f>
        <v>Import test5</v>
      </c>
      <c r="F7" s="1" t="str">
        <f>IFERROR(INDEX(DataTreatment!$M:$M,MATCH($B7,DataTreatment!$A:$A,0))&amp;"","")</f>
        <v>Einführentest5</v>
      </c>
      <c r="G7" s="2" t="s">
        <v>192</v>
      </c>
      <c r="H7" s="1" t="str">
        <f>IFERROR(INDEX(Lists!$H$3:$H$105,MATCH($G7,Lists!$G$3:$G$105,0))&amp;"","")</f>
        <v>Financiële middelen</v>
      </c>
      <c r="I7" s="1" t="str">
        <f>IFERROR(INDEX(Lists!$I$3:$I$105,MATCH($G7,Lists!$G$3:$G$105,0))&amp;"","")</f>
        <v>Moyens financiers</v>
      </c>
      <c r="J7" s="1" t="str">
        <f>IFERROR(INDEX(Lists!$J$3:$J$105,MATCH($G7,Lists!$G$3:$G$105,0))&amp;"","")</f>
        <v>Financial resources</v>
      </c>
      <c r="K7" s="1" t="str">
        <f>IFERROR(INDEX(Lists!$K$3:$K$105,MATCH($G7,Lists!$G$3:$G$105,0))&amp;"","")</f>
        <v>Finanzielle Ressourcen</v>
      </c>
      <c r="L7" s="3"/>
      <c r="M7" s="3"/>
      <c r="N7" s="3"/>
      <c r="O7" s="3"/>
      <c r="P7" s="3"/>
      <c r="Q7" s="3"/>
      <c r="R7" s="3"/>
      <c r="S7" s="3"/>
      <c r="T7" s="3" t="b">
        <v>0</v>
      </c>
    </row>
    <row r="8" spans="1:20" x14ac:dyDescent="0.3">
      <c r="A8" s="1">
        <f t="shared" si="0"/>
        <v>7</v>
      </c>
      <c r="B8" s="2">
        <v>5</v>
      </c>
      <c r="C8" s="1" t="str">
        <f>IFERROR(INDEX(DataTreatment!$J:$J,MATCH($B8,DataTreatment!$A:$A,0))&amp;"","")</f>
        <v>Import test5</v>
      </c>
      <c r="D8" s="1" t="str">
        <f>IFERROR(INDEX(DataTreatment!$K:$K,MATCH($B8,DataTreatment!$A:$A,0))&amp;"","")</f>
        <v>Test import 5</v>
      </c>
      <c r="E8" s="1" t="str">
        <f>IFERROR(INDEX(DataTreatment!$L:$L,MATCH($B8,DataTreatment!$A:$A,0))&amp;"","")</f>
        <v>Import test5</v>
      </c>
      <c r="F8" s="1" t="str">
        <f>IFERROR(INDEX(DataTreatment!$M:$M,MATCH($B8,DataTreatment!$A:$A,0))&amp;"","")</f>
        <v>Einführentest5</v>
      </c>
      <c r="G8" s="2" t="s">
        <v>76</v>
      </c>
      <c r="H8" s="1" t="str">
        <f>IFERROR(INDEX(Lists!$H$3:$H$105,MATCH($G8,Lists!$G$3:$G$105,0))&amp;"","")</f>
        <v>Andere category</v>
      </c>
      <c r="I8" s="1" t="str">
        <f>IFERROR(INDEX(Lists!$I$3:$I$105,MATCH($G8,Lists!$G$3:$G$105,0))&amp;"","")</f>
        <v>Autre catégorie</v>
      </c>
      <c r="J8" s="1" t="str">
        <f>IFERROR(INDEX(Lists!$J$3:$J$105,MATCH($G8,Lists!$G$3:$G$105,0))&amp;"","")</f>
        <v>Other category</v>
      </c>
      <c r="K8" s="1" t="str">
        <f>IFERROR(INDEX(Lists!$K$3:$K$105,MATCH($G8,Lists!$G$3:$G$105,0))&amp;"","")</f>
        <v>Andere Kategorie</v>
      </c>
      <c r="L8" s="3" t="s">
        <v>230</v>
      </c>
      <c r="M8" s="3" t="s">
        <v>231</v>
      </c>
      <c r="N8" s="3" t="s">
        <v>232</v>
      </c>
      <c r="O8" s="3" t="s">
        <v>233</v>
      </c>
      <c r="P8" s="3" t="s">
        <v>234</v>
      </c>
      <c r="Q8" s="3" t="s">
        <v>210</v>
      </c>
      <c r="R8" s="3"/>
      <c r="S8" s="3"/>
      <c r="T8" s="3" t="b">
        <v>0</v>
      </c>
    </row>
    <row r="9" spans="1:20" ht="28.8" x14ac:dyDescent="0.3">
      <c r="A9" s="1">
        <f t="shared" si="0"/>
        <v>8</v>
      </c>
      <c r="B9" s="2">
        <v>6</v>
      </c>
      <c r="C9" s="1" t="str">
        <f>IFERROR(INDEX(DataTreatment!$J:$J,MATCH($B9,DataTreatment!$A:$A,0))&amp;"","")</f>
        <v>Import test6</v>
      </c>
      <c r="D9" s="1" t="str">
        <f>IFERROR(INDEX(DataTreatment!$K:$K,MATCH($B9,DataTreatment!$A:$A,0))&amp;"","")</f>
        <v>Test import 6</v>
      </c>
      <c r="E9" s="1" t="str">
        <f>IFERROR(INDEX(DataTreatment!$L:$L,MATCH($B9,DataTreatment!$A:$A,0))&amp;"","")</f>
        <v>Import test6</v>
      </c>
      <c r="F9" s="1" t="str">
        <f>IFERROR(INDEX(DataTreatment!$M:$M,MATCH($B9,DataTreatment!$A:$A,0))&amp;"","")</f>
        <v>Einführentest6</v>
      </c>
      <c r="G9" s="2" t="s">
        <v>192</v>
      </c>
      <c r="H9" s="1" t="str">
        <f>IFERROR(INDEX(Lists!$H$3:$H$105,MATCH($G9,Lists!$G$3:$G$105,0))&amp;"","")</f>
        <v>Financiële middelen</v>
      </c>
      <c r="I9" s="1" t="str">
        <f>IFERROR(INDEX(Lists!$I$3:$I$105,MATCH($G9,Lists!$G$3:$G$105,0))&amp;"","")</f>
        <v>Moyens financiers</v>
      </c>
      <c r="J9" s="1" t="str">
        <f>IFERROR(INDEX(Lists!$J$3:$J$105,MATCH($G9,Lists!$G$3:$G$105,0))&amp;"","")</f>
        <v>Financial resources</v>
      </c>
      <c r="K9" s="1" t="str">
        <f>IFERROR(INDEX(Lists!$K$3:$K$105,MATCH($G9,Lists!$G$3:$G$105,0))&amp;"","")</f>
        <v>Finanzielle Ressourcen</v>
      </c>
      <c r="L9" s="3"/>
      <c r="M9" s="3"/>
      <c r="N9" s="3"/>
      <c r="O9" s="3"/>
      <c r="P9" s="3"/>
      <c r="Q9" s="3"/>
      <c r="R9" s="3"/>
      <c r="S9" s="3"/>
      <c r="T9" s="3" t="b">
        <v>0</v>
      </c>
    </row>
    <row r="10" spans="1:20" x14ac:dyDescent="0.3">
      <c r="A10" s="1">
        <f t="shared" si="0"/>
        <v>9</v>
      </c>
      <c r="B10" s="2">
        <v>7</v>
      </c>
      <c r="C10" s="1" t="str">
        <f>IFERROR(INDEX(DataTreatment!$J:$J,MATCH($B10,DataTreatment!$A:$A,0))&amp;"","")</f>
        <v>Import test7</v>
      </c>
      <c r="D10" s="1" t="str">
        <f>IFERROR(INDEX(DataTreatment!$K:$K,MATCH($B10,DataTreatment!$A:$A,0))&amp;"","")</f>
        <v>Test import 7</v>
      </c>
      <c r="E10" s="1" t="str">
        <f>IFERROR(INDEX(DataTreatment!$L:$L,MATCH($B10,DataTreatment!$A:$A,0))&amp;"","")</f>
        <v>Import test7</v>
      </c>
      <c r="F10" s="1" t="str">
        <f>IFERROR(INDEX(DataTreatment!$M:$M,MATCH($B10,DataTreatment!$A:$A,0))&amp;"","")</f>
        <v>Einführentest7</v>
      </c>
      <c r="G10" s="12" t="s">
        <v>76</v>
      </c>
      <c r="H10" s="1" t="str">
        <f>IFERROR(INDEX(Lists!$H$3:$H$105,MATCH($G10,Lists!$G$3:$G$105,0))&amp;"","")</f>
        <v>Andere category</v>
      </c>
      <c r="I10" s="1" t="str">
        <f>IFERROR(INDEX(Lists!$I$3:$I$105,MATCH($G10,Lists!$G$3:$G$105,0))&amp;"","")</f>
        <v>Autre catégorie</v>
      </c>
      <c r="J10" s="1" t="str">
        <f>IFERROR(INDEX(Lists!$J$3:$J$105,MATCH($G10,Lists!$G$3:$G$105,0))&amp;"","")</f>
        <v>Other category</v>
      </c>
      <c r="K10" s="1" t="str">
        <f>IFERROR(INDEX(Lists!$K$3:$K$105,MATCH($G10,Lists!$G$3:$G$105,0))&amp;"","")</f>
        <v>Andere Kategorie</v>
      </c>
      <c r="L10" s="3" t="s">
        <v>230</v>
      </c>
      <c r="M10" s="3" t="s">
        <v>231</v>
      </c>
      <c r="N10" s="3" t="s">
        <v>232</v>
      </c>
      <c r="O10" s="3" t="s">
        <v>233</v>
      </c>
      <c r="P10" s="3"/>
      <c r="Q10" s="3"/>
      <c r="R10" s="3"/>
      <c r="S10" s="3"/>
      <c r="T10" s="3" t="b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6"/>
  <sheetViews>
    <sheetView workbookViewId="0">
      <pane ySplit="1" topLeftCell="A5" activePane="bottomLeft" state="frozen"/>
      <selection pane="bottomLeft" activeCell="G33" sqref="G33"/>
    </sheetView>
  </sheetViews>
  <sheetFormatPr baseColWidth="10" defaultColWidth="8.88671875" defaultRowHeight="14.4" x14ac:dyDescent="0.3"/>
  <cols>
    <col min="1" max="1" width="20.44140625" bestFit="1" customWidth="1"/>
    <col min="2" max="5" width="22.44140625" bestFit="1" customWidth="1"/>
    <col min="6" max="9" width="16.44140625" bestFit="1" customWidth="1"/>
    <col min="10" max="10" width="13.44140625" bestFit="1" customWidth="1"/>
    <col min="11" max="14" width="16.44140625" bestFit="1" customWidth="1"/>
    <col min="15" max="18" width="21.44140625" bestFit="1" customWidth="1"/>
    <col min="19" max="22" width="13.44140625" bestFit="1" customWidth="1"/>
  </cols>
  <sheetData>
    <row r="1" spans="1:22" x14ac:dyDescent="0.3">
      <c r="A1" s="4" t="s">
        <v>235</v>
      </c>
      <c r="B1" s="4" t="s">
        <v>115</v>
      </c>
      <c r="C1" s="4" t="s">
        <v>116</v>
      </c>
      <c r="D1" s="4" t="s">
        <v>117</v>
      </c>
      <c r="E1" s="4" t="s">
        <v>118</v>
      </c>
      <c r="F1" s="4" t="s">
        <v>236</v>
      </c>
      <c r="G1" s="4" t="s">
        <v>237</v>
      </c>
      <c r="H1" s="4" t="s">
        <v>238</v>
      </c>
      <c r="I1" s="4" t="s">
        <v>239</v>
      </c>
      <c r="J1" s="4" t="s">
        <v>240</v>
      </c>
      <c r="K1" s="4" t="s">
        <v>241</v>
      </c>
      <c r="L1" s="4" t="s">
        <v>242</v>
      </c>
      <c r="M1" s="4" t="s">
        <v>243</v>
      </c>
      <c r="N1" s="4" t="s">
        <v>244</v>
      </c>
      <c r="O1" s="4" t="s">
        <v>245</v>
      </c>
      <c r="P1" s="4" t="s">
        <v>246</v>
      </c>
      <c r="Q1" s="4" t="s">
        <v>247</v>
      </c>
      <c r="R1" s="4" t="s">
        <v>248</v>
      </c>
      <c r="S1" s="4" t="s">
        <v>249</v>
      </c>
      <c r="T1" s="4" t="s">
        <v>250</v>
      </c>
      <c r="U1" s="4" t="s">
        <v>251</v>
      </c>
      <c r="V1" s="4" t="s">
        <v>252</v>
      </c>
    </row>
    <row r="2" spans="1:22" ht="28.8" x14ac:dyDescent="0.3">
      <c r="A2" s="2">
        <v>1</v>
      </c>
      <c r="B2" s="1" t="str">
        <f>IFERROR(INDEX(DataTreatmentPart!$C:$C,MATCH($A2,DataTreatmentPart!$A:$A,0))&amp;"","")</f>
        <v>Import test1</v>
      </c>
      <c r="C2" s="1" t="str">
        <f>IFERROR(INDEX(DataTreatmentPart!$D:$D,MATCH($A2,DataTreatmentPart!$A:$A,0))&amp;"","")</f>
        <v>Test import 1</v>
      </c>
      <c r="D2" s="1" t="str">
        <f>IFERROR(INDEX(DataTreatmentPart!$E:$E,MATCH($A2,DataTreatmentPart!$A:$A,0))&amp;"","")</f>
        <v>Import test1</v>
      </c>
      <c r="E2" s="1" t="str">
        <f>IFERROR(INDEX(DataTreatmentPart!$F:$F,MATCH($A2,DataTreatmentPart!$A:$A,0))&amp;"","")</f>
        <v/>
      </c>
      <c r="F2" s="1" t="str">
        <f>IFERROR(INDEX(DataTreatmentPart!$H:$H,MATCH($A2,DataTreatmentPart!$A:$A,0))&amp;"","")</f>
        <v>Solvabiliteit</v>
      </c>
      <c r="G2" s="1" t="str">
        <f>IFERROR(INDEX(DataTreatmentPart!$I:$I,MATCH($A2,DataTreatmentPart!$A:$A,0))&amp;"","")</f>
        <v>Solvabilité</v>
      </c>
      <c r="H2" s="1" t="str">
        <f>IFERROR(INDEX(DataTreatmentPart!$J:$J,MATCH($A2,DataTreatmentPart!$A:$A,0))&amp;"","")</f>
        <v>Solvency</v>
      </c>
      <c r="I2" s="1" t="str">
        <f>IFERROR(INDEX(DataTreatmentPart!$K:$K,MATCH($A2,DataTreatmentPart!$A:$A,0))&amp;"","")</f>
        <v>Solvenz</v>
      </c>
      <c r="J2" s="2" t="s">
        <v>200</v>
      </c>
      <c r="K2" s="1" t="str">
        <f>IFERROR(INDEX(Lists!$AF$3:$AF$14,MATCH($J2,Lists!$AE$3:$AE$14,0))&amp;"","")</f>
        <v>gerecht en politiediensten</v>
      </c>
      <c r="L2" s="1" t="str">
        <f>IFERROR(INDEX(Lists!$AG$3:$AG$14,MATCH($J2,Lists!$AE$3:$AE$14,0))&amp;"","")</f>
        <v>justice et services de police</v>
      </c>
      <c r="M2" s="1" t="str">
        <f>IFERROR(INDEX(Lists!$AH$3:$AH$14,MATCH($J2,Lists!$AE$3:$AE$14,0))&amp;"","")</f>
        <v>Justice and police services</v>
      </c>
      <c r="N2" s="1" t="str">
        <f>IFERROR(INDEX(Lists!$AI$3:$AI$14,MATCH($J2,Lists!$AE$3:$AE$14,0))&amp;"","")</f>
        <v>Justiz- und Polizeidienste</v>
      </c>
      <c r="O2" s="3"/>
      <c r="P2" s="3"/>
      <c r="Q2" s="3"/>
      <c r="R2" s="3"/>
      <c r="S2" s="3"/>
      <c r="T2" s="3"/>
      <c r="U2" s="3"/>
      <c r="V2" s="3"/>
    </row>
    <row r="3" spans="1:22" ht="28.8" x14ac:dyDescent="0.3">
      <c r="A3" s="2">
        <v>2</v>
      </c>
      <c r="B3" s="1" t="str">
        <f>IFERROR(INDEX(DataTreatmentPart!$C:$C,MATCH($A3,DataTreatmentPart!$A:$A,0))&amp;"","")</f>
        <v>Import test2</v>
      </c>
      <c r="C3" s="1" t="str">
        <f>IFERROR(INDEX(DataTreatmentPart!$D:$D,MATCH($A3,DataTreatmentPart!$A:$A,0))&amp;"","")</f>
        <v>Test import 2</v>
      </c>
      <c r="D3" s="1" t="str">
        <f>IFERROR(INDEX(DataTreatmentPart!$E:$E,MATCH($A3,DataTreatmentPart!$A:$A,0))&amp;"","")</f>
        <v>Import test2</v>
      </c>
      <c r="E3" s="1" t="str">
        <f>IFERROR(INDEX(DataTreatmentPart!$F:$F,MATCH($A3,DataTreatmentPart!$A:$A,0))&amp;"","")</f>
        <v>Einführentest2</v>
      </c>
      <c r="F3" s="1" t="str">
        <f>IFERROR(INDEX(DataTreatmentPart!$H:$H,MATCH($A3,DataTreatmentPart!$A:$A,0))&amp;"","")</f>
        <v>Financiële hulp</v>
      </c>
      <c r="G3" s="1" t="str">
        <f>IFERROR(INDEX(DataTreatmentPart!$I:$I,MATCH($A3,DataTreatmentPart!$A:$A,0))&amp;"","")</f>
        <v>Aide financière</v>
      </c>
      <c r="H3" s="1" t="str">
        <f>IFERROR(INDEX(DataTreatmentPart!$J:$J,MATCH($A3,DataTreatmentPart!$A:$A,0))&amp;"","")</f>
        <v>Financial help</v>
      </c>
      <c r="I3" s="1" t="str">
        <f>IFERROR(INDEX(DataTreatmentPart!$K:$K,MATCH($A3,DataTreatmentPart!$A:$A,0))&amp;"","")</f>
        <v>Finanzielle Unterstützung</v>
      </c>
      <c r="J3" s="2" t="s">
        <v>200</v>
      </c>
      <c r="K3" s="1" t="str">
        <f>IFERROR(INDEX(Lists!$AF$3:$AF$14,MATCH($J3,Lists!$AE$3:$AE$14,0))&amp;"","")</f>
        <v>gerecht en politiediensten</v>
      </c>
      <c r="L3" s="1" t="str">
        <f>IFERROR(INDEX(Lists!$AG$3:$AG$14,MATCH($J3,Lists!$AE$3:$AE$14,0))&amp;"","")</f>
        <v>justice et services de police</v>
      </c>
      <c r="M3" s="1" t="str">
        <f>IFERROR(INDEX(Lists!$AH$3:$AH$14,MATCH($J3,Lists!$AE$3:$AE$14,0))&amp;"","")</f>
        <v>Justice and police services</v>
      </c>
      <c r="N3" s="1" t="str">
        <f>IFERROR(INDEX(Lists!$AI$3:$AI$14,MATCH($J3,Lists!$AE$3:$AE$14,0))&amp;"","")</f>
        <v>Justiz- und Polizeidienste</v>
      </c>
      <c r="O3" s="3"/>
      <c r="P3" s="3"/>
      <c r="Q3" s="3"/>
      <c r="R3" s="3"/>
      <c r="S3" s="3"/>
      <c r="T3" s="3"/>
      <c r="U3" s="3"/>
      <c r="V3" s="3"/>
    </row>
    <row r="4" spans="1:22" ht="43.2" x14ac:dyDescent="0.3">
      <c r="A4" s="2">
        <v>3</v>
      </c>
      <c r="B4" s="1" t="str">
        <f>IFERROR(INDEX(DataTreatmentPart!$C:$C,MATCH($A4,DataTreatmentPart!$A:$A,0))&amp;"","")</f>
        <v>Import test3</v>
      </c>
      <c r="C4" s="1" t="str">
        <f>IFERROR(INDEX(DataTreatmentPart!$D:$D,MATCH($A4,DataTreatmentPart!$A:$A,0))&amp;"","")</f>
        <v>Test import 3</v>
      </c>
      <c r="D4" s="1" t="str">
        <f>IFERROR(INDEX(DataTreatmentPart!$E:$E,MATCH($A4,DataTreatmentPart!$A:$A,0))&amp;"","")</f>
        <v>Import test3</v>
      </c>
      <c r="E4" s="1" t="str">
        <f>IFERROR(INDEX(DataTreatmentPart!$F:$F,MATCH($A4,DataTreatmentPart!$A:$A,0))&amp;"","")</f>
        <v>Einführentest3</v>
      </c>
      <c r="F4" s="1" t="str">
        <f>IFERROR(INDEX(DataTreatmentPart!$H:$H,MATCH($A4,DataTreatmentPart!$A:$A,0))&amp;"","")</f>
        <v>Leningen, hypotheken, kredieten</v>
      </c>
      <c r="G4" s="1" t="str">
        <f>IFERROR(INDEX(DataTreatmentPart!$I:$I,MATCH($A4,DataTreatmentPart!$A:$A,0))&amp;"","")</f>
        <v>Emprunts, hypothèques et crédits</v>
      </c>
      <c r="H4" s="1" t="str">
        <f>IFERROR(INDEX(DataTreatmentPart!$J:$J,MATCH($A4,DataTreatmentPart!$A:$A,0))&amp;"","")</f>
        <v>Loans, mortgages and credits</v>
      </c>
      <c r="I4" s="1" t="str">
        <f>IFERROR(INDEX(DataTreatmentPart!$K:$K,MATCH($A4,DataTreatmentPart!$A:$A,0))&amp;"","")</f>
        <v>Darlehen, Hypotheken und Kredite</v>
      </c>
      <c r="J4" s="2" t="s">
        <v>200</v>
      </c>
      <c r="K4" s="1" t="str">
        <f>IFERROR(INDEX(Lists!$AF$3:$AF$14,MATCH($J4,Lists!$AE$3:$AE$14,0))&amp;"","")</f>
        <v>gerecht en politiediensten</v>
      </c>
      <c r="L4" s="1" t="str">
        <f>IFERROR(INDEX(Lists!$AG$3:$AG$14,MATCH($J4,Lists!$AE$3:$AE$14,0))&amp;"","")</f>
        <v>justice et services de police</v>
      </c>
      <c r="M4" s="1" t="str">
        <f>IFERROR(INDEX(Lists!$AH$3:$AH$14,MATCH($J4,Lists!$AE$3:$AE$14,0))&amp;"","")</f>
        <v>Justice and police services</v>
      </c>
      <c r="N4" s="1" t="str">
        <f>IFERROR(INDEX(Lists!$AI$3:$AI$14,MATCH($J4,Lists!$AE$3:$AE$14,0))&amp;"","")</f>
        <v>Justiz- und Polizeidienste</v>
      </c>
      <c r="O4" s="3"/>
      <c r="P4" s="3"/>
      <c r="Q4" s="3"/>
      <c r="R4" s="3"/>
      <c r="S4" s="3"/>
      <c r="T4" s="3"/>
      <c r="U4" s="3"/>
      <c r="V4" s="3"/>
    </row>
    <row r="5" spans="1:22" ht="28.8" x14ac:dyDescent="0.3">
      <c r="A5" s="2">
        <v>4</v>
      </c>
      <c r="B5" s="1" t="str">
        <f>IFERROR(INDEX(DataTreatmentPart!$C:$C,MATCH($A5,DataTreatmentPart!$A:$A,0))&amp;"","")</f>
        <v>Import test4</v>
      </c>
      <c r="C5" s="1" t="str">
        <f>IFERROR(INDEX(DataTreatmentPart!$D:$D,MATCH($A5,DataTreatmentPart!$A:$A,0))&amp;"","")</f>
        <v>Test import 4</v>
      </c>
      <c r="D5" s="1" t="str">
        <f>IFERROR(INDEX(DataTreatmentPart!$E:$E,MATCH($A5,DataTreatmentPart!$A:$A,0))&amp;"","")</f>
        <v>Import test4</v>
      </c>
      <c r="E5" s="1" t="str">
        <f>IFERROR(INDEX(DataTreatmentPart!$F:$F,MATCH($A5,DataTreatmentPart!$A:$A,0))&amp;"","")</f>
        <v>Einführentest4</v>
      </c>
      <c r="F5" s="1" t="str">
        <f>IFERROR(INDEX(DataTreatmentPart!$H:$H,MATCH($A5,DataTreatmentPart!$A:$A,0))&amp;"","")</f>
        <v>Andere category</v>
      </c>
      <c r="G5" s="1" t="str">
        <f>IFERROR(INDEX(DataTreatmentPart!$I:$I,MATCH($A5,DataTreatmentPart!$A:$A,0))&amp;"","")</f>
        <v>Autre catégorie</v>
      </c>
      <c r="H5" s="1" t="str">
        <f>IFERROR(INDEX(DataTreatmentPart!$J:$J,MATCH($A5,DataTreatmentPart!$A:$A,0))&amp;"","")</f>
        <v>Other category</v>
      </c>
      <c r="I5" s="1" t="str">
        <f>IFERROR(INDEX(DataTreatmentPart!$K:$K,MATCH($A5,DataTreatmentPart!$A:$A,0))&amp;"","")</f>
        <v>Andere Kategorie</v>
      </c>
      <c r="J5" s="2" t="s">
        <v>200</v>
      </c>
      <c r="K5" s="1" t="str">
        <f>IFERROR(INDEX(Lists!$AF$3:$AF$14,MATCH($J5,Lists!$AE$3:$AE$14,0))&amp;"","")</f>
        <v>gerecht en politiediensten</v>
      </c>
      <c r="L5" s="1" t="str">
        <f>IFERROR(INDEX(Lists!$AG$3:$AG$14,MATCH($J5,Lists!$AE$3:$AE$14,0))&amp;"","")</f>
        <v>justice et services de police</v>
      </c>
      <c r="M5" s="1" t="str">
        <f>IFERROR(INDEX(Lists!$AH$3:$AH$14,MATCH($J5,Lists!$AE$3:$AE$14,0))&amp;"","")</f>
        <v>Justice and police services</v>
      </c>
      <c r="N5" s="1" t="str">
        <f>IFERROR(INDEX(Lists!$AI$3:$AI$14,MATCH($J5,Lists!$AE$3:$AE$14,0))&amp;"","")</f>
        <v>Justiz- und Polizeidienste</v>
      </c>
      <c r="O5" s="3"/>
      <c r="P5" s="3"/>
      <c r="Q5" s="3"/>
      <c r="R5" s="3"/>
      <c r="S5" s="3"/>
      <c r="T5" s="3"/>
      <c r="U5" s="3"/>
      <c r="V5" s="3"/>
    </row>
    <row r="6" spans="1:22" ht="28.8" x14ac:dyDescent="0.3">
      <c r="A6" s="2">
        <v>5</v>
      </c>
      <c r="B6" s="1" t="str">
        <f>IFERROR(INDEX(DataTreatmentPart!$C:$C,MATCH($A6,DataTreatmentPart!$A:$A,0))&amp;"","")</f>
        <v>Import test4</v>
      </c>
      <c r="C6" s="1" t="str">
        <f>IFERROR(INDEX(DataTreatmentPart!$D:$D,MATCH($A6,DataTreatmentPart!$A:$A,0))&amp;"","")</f>
        <v>Test import 4</v>
      </c>
      <c r="D6" s="1" t="str">
        <f>IFERROR(INDEX(DataTreatmentPart!$E:$E,MATCH($A6,DataTreatmentPart!$A:$A,0))&amp;"","")</f>
        <v>Import test4</v>
      </c>
      <c r="E6" s="1" t="str">
        <f>IFERROR(INDEX(DataTreatmentPart!$F:$F,MATCH($A6,DataTreatmentPart!$A:$A,0))&amp;"","")</f>
        <v>Einführentest4</v>
      </c>
      <c r="F6" s="1" t="str">
        <f>IFERROR(INDEX(DataTreatmentPart!$H:$H,MATCH($A6,DataTreatmentPart!$A:$A,0))&amp;"","")</f>
        <v>Financiële middelen</v>
      </c>
      <c r="G6" s="1" t="str">
        <f>IFERROR(INDEX(DataTreatmentPart!$I:$I,MATCH($A6,DataTreatmentPart!$A:$A,0))&amp;"","")</f>
        <v>Moyens financiers</v>
      </c>
      <c r="H6" s="1" t="str">
        <f>IFERROR(INDEX(DataTreatmentPart!$J:$J,MATCH($A6,DataTreatmentPart!$A:$A,0))&amp;"","")</f>
        <v>Financial resources</v>
      </c>
      <c r="I6" s="1" t="str">
        <f>IFERROR(INDEX(DataTreatmentPart!$K:$K,MATCH($A6,DataTreatmentPart!$A:$A,0))&amp;"","")</f>
        <v>Finanzielle Ressourcen</v>
      </c>
      <c r="J6" s="2" t="s">
        <v>200</v>
      </c>
      <c r="K6" s="1" t="str">
        <f>IFERROR(INDEX(Lists!$AF$3:$AF$14,MATCH($J6,Lists!$AE$3:$AE$14,0))&amp;"","")</f>
        <v>gerecht en politiediensten</v>
      </c>
      <c r="L6" s="1" t="str">
        <f>IFERROR(INDEX(Lists!$AG$3:$AG$14,MATCH($J6,Lists!$AE$3:$AE$14,0))&amp;"","")</f>
        <v>justice et services de police</v>
      </c>
      <c r="M6" s="1" t="str">
        <f>IFERROR(INDEX(Lists!$AH$3:$AH$14,MATCH($J6,Lists!$AE$3:$AE$14,0))&amp;"","")</f>
        <v>Justice and police services</v>
      </c>
      <c r="N6" s="1" t="str">
        <f>IFERROR(INDEX(Lists!$AI$3:$AI$14,MATCH($J6,Lists!$AE$3:$AE$14,0))&amp;"","")</f>
        <v>Justiz- und Polizeidienste</v>
      </c>
      <c r="O6" s="3"/>
      <c r="P6" s="3"/>
      <c r="Q6" s="3"/>
      <c r="R6" s="3"/>
      <c r="S6" s="3"/>
      <c r="T6" s="3"/>
      <c r="U6" s="3"/>
      <c r="V6" s="3"/>
    </row>
    <row r="7" spans="1:22" ht="28.8" x14ac:dyDescent="0.3">
      <c r="A7" s="2">
        <v>6</v>
      </c>
      <c r="B7" s="1" t="str">
        <f>IFERROR(INDEX(DataTreatmentPart!$C:$C,MATCH($A7,DataTreatmentPart!$A:$A,0))&amp;"","")</f>
        <v>Import test5</v>
      </c>
      <c r="C7" s="1" t="str">
        <f>IFERROR(INDEX(DataTreatmentPart!$D:$D,MATCH($A7,DataTreatmentPart!$A:$A,0))&amp;"","")</f>
        <v>Test import 5</v>
      </c>
      <c r="D7" s="1" t="str">
        <f>IFERROR(INDEX(DataTreatmentPart!$E:$E,MATCH($A7,DataTreatmentPart!$A:$A,0))&amp;"","")</f>
        <v>Import test5</v>
      </c>
      <c r="E7" s="1" t="str">
        <f>IFERROR(INDEX(DataTreatmentPart!$F:$F,MATCH($A7,DataTreatmentPart!$A:$A,0))&amp;"","")</f>
        <v>Einführentest5</v>
      </c>
      <c r="F7" s="1" t="str">
        <f>IFERROR(INDEX(DataTreatmentPart!$H:$H,MATCH($A7,DataTreatmentPart!$A:$A,0))&amp;"","")</f>
        <v>Financiële middelen</v>
      </c>
      <c r="G7" s="1" t="str">
        <f>IFERROR(INDEX(DataTreatmentPart!$I:$I,MATCH($A7,DataTreatmentPart!$A:$A,0))&amp;"","")</f>
        <v>Moyens financiers</v>
      </c>
      <c r="H7" s="1" t="str">
        <f>IFERROR(INDEX(DataTreatmentPart!$J:$J,MATCH($A7,DataTreatmentPart!$A:$A,0))&amp;"","")</f>
        <v>Financial resources</v>
      </c>
      <c r="I7" s="1" t="str">
        <f>IFERROR(INDEX(DataTreatmentPart!$K:$K,MATCH($A7,DataTreatmentPart!$A:$A,0))&amp;"","")</f>
        <v>Finanzielle Ressourcen</v>
      </c>
      <c r="J7" s="2" t="s">
        <v>200</v>
      </c>
      <c r="K7" s="1" t="str">
        <f>IFERROR(INDEX(Lists!$AF$3:$AF$14,MATCH($J7,Lists!$AE$3:$AE$14,0))&amp;"","")</f>
        <v>gerecht en politiediensten</v>
      </c>
      <c r="L7" s="1" t="str">
        <f>IFERROR(INDEX(Lists!$AG$3:$AG$14,MATCH($J7,Lists!$AE$3:$AE$14,0))&amp;"","")</f>
        <v>justice et services de police</v>
      </c>
      <c r="M7" s="1" t="str">
        <f>IFERROR(INDEX(Lists!$AH$3:$AH$14,MATCH($J7,Lists!$AE$3:$AE$14,0))&amp;"","")</f>
        <v>Justice and police services</v>
      </c>
      <c r="N7" s="1" t="str">
        <f>IFERROR(INDEX(Lists!$AI$3:$AI$14,MATCH($J7,Lists!$AE$3:$AE$14,0))&amp;"","")</f>
        <v>Justiz- und Polizeidienste</v>
      </c>
      <c r="O7" s="3"/>
      <c r="P7" s="3"/>
      <c r="Q7" s="3"/>
      <c r="R7" s="3"/>
      <c r="S7" s="3"/>
      <c r="T7" s="3"/>
      <c r="U7" s="3"/>
      <c r="V7" s="3"/>
    </row>
    <row r="8" spans="1:22" ht="43.2" x14ac:dyDescent="0.3">
      <c r="A8" s="2">
        <v>7</v>
      </c>
      <c r="B8" s="1" t="str">
        <f>IFERROR(INDEX(DataTreatmentPart!$C:$C,MATCH($A8,DataTreatmentPart!$A:$A,0))&amp;"","")</f>
        <v>Import test5</v>
      </c>
      <c r="C8" s="1" t="str">
        <f>IFERROR(INDEX(DataTreatmentPart!$D:$D,MATCH($A8,DataTreatmentPart!$A:$A,0))&amp;"","")</f>
        <v>Test import 5</v>
      </c>
      <c r="D8" s="1" t="str">
        <f>IFERROR(INDEX(DataTreatmentPart!$E:$E,MATCH($A8,DataTreatmentPart!$A:$A,0))&amp;"","")</f>
        <v>Import test5</v>
      </c>
      <c r="E8" s="1" t="str">
        <f>IFERROR(INDEX(DataTreatmentPart!$F:$F,MATCH($A8,DataTreatmentPart!$A:$A,0))&amp;"","")</f>
        <v>Einführentest5</v>
      </c>
      <c r="F8" s="1" t="str">
        <f>IFERROR(INDEX(DataTreatmentPart!$H:$H,MATCH($A8,DataTreatmentPart!$A:$A,0))&amp;"","")</f>
        <v>Andere category</v>
      </c>
      <c r="G8" s="1" t="str">
        <f>IFERROR(INDEX(DataTreatmentPart!$I:$I,MATCH($A8,DataTreatmentPart!$A:$A,0))&amp;"","")</f>
        <v>Autre catégorie</v>
      </c>
      <c r="H8" s="1" t="str">
        <f>IFERROR(INDEX(DataTreatmentPart!$J:$J,MATCH($A8,DataTreatmentPart!$A:$A,0))&amp;"","")</f>
        <v>Other category</v>
      </c>
      <c r="I8" s="1" t="str">
        <f>IFERROR(INDEX(DataTreatmentPart!$K:$K,MATCH($A8,DataTreatmentPart!$A:$A,0))&amp;"","")</f>
        <v>Andere Kategorie</v>
      </c>
      <c r="J8" s="2" t="s">
        <v>209</v>
      </c>
      <c r="K8" s="1" t="str">
        <f>IFERROR(INDEX(Lists!$AF$3:$AF$14,MATCH($J8,Lists!$AE$3:$AE$14,0))&amp;"","")</f>
        <v>sociale zekerheidsinstanties</v>
      </c>
      <c r="L8" s="1" t="str">
        <f>IFERROR(INDEX(Lists!$AG$3:$AG$14,MATCH($J8,Lists!$AE$3:$AE$14,0))&amp;"","")</f>
        <v>instances de la sécurité sociale</v>
      </c>
      <c r="M8" s="1" t="str">
        <f>IFERROR(INDEX(Lists!$AH$3:$AH$14,MATCH($J8,Lists!$AE$3:$AE$14,0))&amp;"","")</f>
        <v>Public social security institutions</v>
      </c>
      <c r="N8" s="1" t="str">
        <f>IFERROR(INDEX(Lists!$AI$3:$AI$14,MATCH($J8,Lists!$AE$3:$AE$14,0))&amp;"","")</f>
        <v>Öffentliche Einrichtungen der sozialen Sicherheit</v>
      </c>
      <c r="O8" s="3"/>
      <c r="P8" s="3"/>
      <c r="Q8" s="3"/>
      <c r="R8" s="3"/>
      <c r="S8" s="3"/>
      <c r="T8" s="3"/>
      <c r="U8" s="3"/>
      <c r="V8" s="3"/>
    </row>
    <row r="9" spans="1:22" ht="28.8" x14ac:dyDescent="0.3">
      <c r="A9" s="2">
        <v>7</v>
      </c>
      <c r="B9" s="1" t="str">
        <f>IFERROR(INDEX(DataTreatmentPart!$C:$C,MATCH($A9,DataTreatmentPart!$A:$A,0))&amp;"","")</f>
        <v>Import test5</v>
      </c>
      <c r="C9" s="1" t="str">
        <f>IFERROR(INDEX(DataTreatmentPart!$D:$D,MATCH($A9,DataTreatmentPart!$A:$A,0))&amp;"","")</f>
        <v>Test import 5</v>
      </c>
      <c r="D9" s="1" t="str">
        <f>IFERROR(INDEX(DataTreatmentPart!$E:$E,MATCH($A9,DataTreatmentPart!$A:$A,0))&amp;"","")</f>
        <v>Import test5</v>
      </c>
      <c r="E9" s="1" t="str">
        <f>IFERROR(INDEX(DataTreatmentPart!$F:$F,MATCH($A9,DataTreatmentPart!$A:$A,0))&amp;"","")</f>
        <v>Einführentest5</v>
      </c>
      <c r="F9" s="1" t="str">
        <f>IFERROR(INDEX(DataTreatmentPart!$H:$H,MATCH($A9,DataTreatmentPart!$A:$A,0))&amp;"","")</f>
        <v>Andere category</v>
      </c>
      <c r="G9" s="1" t="str">
        <f>IFERROR(INDEX(DataTreatmentPart!$I:$I,MATCH($A9,DataTreatmentPart!$A:$A,0))&amp;"","")</f>
        <v>Autre catégorie</v>
      </c>
      <c r="H9" s="1" t="str">
        <f>IFERROR(INDEX(DataTreatmentPart!$J:$J,MATCH($A9,DataTreatmentPart!$A:$A,0))&amp;"","")</f>
        <v>Other category</v>
      </c>
      <c r="I9" s="1" t="str">
        <f>IFERROR(INDEX(DataTreatmentPart!$K:$K,MATCH($A9,DataTreatmentPart!$A:$A,0))&amp;"","")</f>
        <v>Andere Kategorie</v>
      </c>
      <c r="J9" s="2" t="s">
        <v>208</v>
      </c>
      <c r="K9" s="1" t="str">
        <f>IFERROR(INDEX(Lists!$AF$3:$AF$14,MATCH($J9,Lists!$AE$3:$AE$14,0))&amp;"","")</f>
        <v>overheidsdiensten</v>
      </c>
      <c r="L9" s="1" t="str">
        <f>IFERROR(INDEX(Lists!$AG$3:$AG$14,MATCH($J9,Lists!$AE$3:$AE$14,0))&amp;"","")</f>
        <v>services publics</v>
      </c>
      <c r="M9" s="1" t="str">
        <f>IFERROR(INDEX(Lists!$AH$3:$AH$14,MATCH($J9,Lists!$AE$3:$AE$14,0))&amp;"","")</f>
        <v>Government services</v>
      </c>
      <c r="N9" s="1" t="str">
        <f>IFERROR(INDEX(Lists!$AI$3:$AI$14,MATCH($J9,Lists!$AE$3:$AE$14,0))&amp;"","")</f>
        <v>Regierungsdienstleistungen</v>
      </c>
      <c r="O9" s="3"/>
      <c r="P9" s="3"/>
      <c r="Q9" s="3"/>
      <c r="R9" s="3"/>
      <c r="S9" s="3"/>
      <c r="T9" s="3"/>
      <c r="U9" s="3"/>
      <c r="V9" s="3"/>
    </row>
    <row r="10" spans="1:22" ht="28.8" x14ac:dyDescent="0.3">
      <c r="A10" s="2">
        <v>7</v>
      </c>
      <c r="B10" s="1" t="str">
        <f>IFERROR(INDEX(DataTreatmentPart!$C:$C,MATCH($A10,DataTreatmentPart!$A:$A,0))&amp;"","")</f>
        <v>Import test5</v>
      </c>
      <c r="C10" s="1" t="str">
        <f>IFERROR(INDEX(DataTreatmentPart!$D:$D,MATCH($A10,DataTreatmentPart!$A:$A,0))&amp;"","")</f>
        <v>Test import 5</v>
      </c>
      <c r="D10" s="1" t="str">
        <f>IFERROR(INDEX(DataTreatmentPart!$E:$E,MATCH($A10,DataTreatmentPart!$A:$A,0))&amp;"","")</f>
        <v>Import test5</v>
      </c>
      <c r="E10" s="1" t="str">
        <f>IFERROR(INDEX(DataTreatmentPart!$F:$F,MATCH($A10,DataTreatmentPart!$A:$A,0))&amp;"","")</f>
        <v>Einführentest5</v>
      </c>
      <c r="F10" s="1" t="str">
        <f>IFERROR(INDEX(DataTreatmentPart!$H:$H,MATCH($A10,DataTreatmentPart!$A:$A,0))&amp;"","")</f>
        <v>Andere category</v>
      </c>
      <c r="G10" s="1" t="str">
        <f>IFERROR(INDEX(DataTreatmentPart!$I:$I,MATCH($A10,DataTreatmentPart!$A:$A,0))&amp;"","")</f>
        <v>Autre catégorie</v>
      </c>
      <c r="H10" s="1" t="str">
        <f>IFERROR(INDEX(DataTreatmentPart!$J:$J,MATCH($A10,DataTreatmentPart!$A:$A,0))&amp;"","")</f>
        <v>Other category</v>
      </c>
      <c r="I10" s="1" t="str">
        <f>IFERROR(INDEX(DataTreatmentPart!$K:$K,MATCH($A10,DataTreatmentPart!$A:$A,0))&amp;"","")</f>
        <v>Andere Kategorie</v>
      </c>
      <c r="J10" s="2" t="s">
        <v>200</v>
      </c>
      <c r="K10" s="1" t="str">
        <f>IFERROR(INDEX(Lists!$AF$3:$AF$14,MATCH($J10,Lists!$AE$3:$AE$14,0))&amp;"","")</f>
        <v>gerecht en politiediensten</v>
      </c>
      <c r="L10" s="1" t="str">
        <f>IFERROR(INDEX(Lists!$AG$3:$AG$14,MATCH($J10,Lists!$AE$3:$AE$14,0))&amp;"","")</f>
        <v>justice et services de police</v>
      </c>
      <c r="M10" s="1" t="str">
        <f>IFERROR(INDEX(Lists!$AH$3:$AH$14,MATCH($J10,Lists!$AE$3:$AE$14,0))&amp;"","")</f>
        <v>Justice and police services</v>
      </c>
      <c r="N10" s="1" t="str">
        <f>IFERROR(INDEX(Lists!$AI$3:$AI$14,MATCH($J10,Lists!$AE$3:$AE$14,0))&amp;"","")</f>
        <v>Justiz- und Polizeidienste</v>
      </c>
      <c r="O10" s="3"/>
      <c r="P10" s="3"/>
      <c r="Q10" s="3"/>
      <c r="R10" s="3"/>
      <c r="S10" s="3"/>
      <c r="T10" s="3"/>
      <c r="U10" s="3"/>
      <c r="V10" s="3"/>
    </row>
    <row r="11" spans="1:22" ht="28.8" x14ac:dyDescent="0.3">
      <c r="A11" s="2">
        <v>8</v>
      </c>
      <c r="B11" s="1" t="str">
        <f>IFERROR(INDEX(DataTreatmentPart!$C:$C,MATCH($A11,DataTreatmentPart!$A:$A,0))&amp;"","")</f>
        <v>Import test6</v>
      </c>
      <c r="C11" s="1" t="str">
        <f>IFERROR(INDEX(DataTreatmentPart!$D:$D,MATCH($A11,DataTreatmentPart!$A:$A,0))&amp;"","")</f>
        <v>Test import 6</v>
      </c>
      <c r="D11" s="1" t="str">
        <f>IFERROR(INDEX(DataTreatmentPart!$E:$E,MATCH($A11,DataTreatmentPart!$A:$A,0))&amp;"","")</f>
        <v>Import test6</v>
      </c>
      <c r="E11" s="1" t="str">
        <f>IFERROR(INDEX(DataTreatmentPart!$F:$F,MATCH($A11,DataTreatmentPart!$A:$A,0))&amp;"","")</f>
        <v>Einführentest6</v>
      </c>
      <c r="F11" s="1" t="str">
        <f>IFERROR(INDEX(DataTreatmentPart!$H:$H,MATCH($A11,DataTreatmentPart!$A:$A,0))&amp;"","")</f>
        <v>Financiële middelen</v>
      </c>
      <c r="G11" s="1" t="str">
        <f>IFERROR(INDEX(DataTreatmentPart!$I:$I,MATCH($A11,DataTreatmentPart!$A:$A,0))&amp;"","")</f>
        <v>Moyens financiers</v>
      </c>
      <c r="H11" s="1" t="str">
        <f>IFERROR(INDEX(DataTreatmentPart!$J:$J,MATCH($A11,DataTreatmentPart!$A:$A,0))&amp;"","")</f>
        <v>Financial resources</v>
      </c>
      <c r="I11" s="1" t="str">
        <f>IFERROR(INDEX(DataTreatmentPart!$K:$K,MATCH($A11,DataTreatmentPart!$A:$A,0))&amp;"","")</f>
        <v>Finanzielle Ressourcen</v>
      </c>
      <c r="J11" s="2" t="s">
        <v>200</v>
      </c>
      <c r="K11" s="1" t="str">
        <f>IFERROR(INDEX(Lists!$AF$3:$AF$14,MATCH($J11,Lists!$AE$3:$AE$14,0))&amp;"","")</f>
        <v>gerecht en politiediensten</v>
      </c>
      <c r="L11" s="1" t="str">
        <f>IFERROR(INDEX(Lists!$AG$3:$AG$14,MATCH($J11,Lists!$AE$3:$AE$14,0))&amp;"","")</f>
        <v>justice et services de police</v>
      </c>
      <c r="M11" s="1" t="str">
        <f>IFERROR(INDEX(Lists!$AH$3:$AH$14,MATCH($J11,Lists!$AE$3:$AE$14,0))&amp;"","")</f>
        <v>Justice and police services</v>
      </c>
      <c r="N11" s="1" t="str">
        <f>IFERROR(INDEX(Lists!$AI$3:$AI$14,MATCH($J11,Lists!$AE$3:$AE$14,0))&amp;"","")</f>
        <v>Justiz- und Polizeidienste</v>
      </c>
      <c r="O11" s="3"/>
      <c r="P11" s="3"/>
      <c r="Q11" s="3"/>
      <c r="R11" s="3"/>
      <c r="S11" s="3"/>
      <c r="T11" s="3"/>
      <c r="U11" s="3"/>
      <c r="V11" s="3"/>
    </row>
    <row r="12" spans="1:22" ht="43.2" x14ac:dyDescent="0.3">
      <c r="A12" s="2">
        <v>8</v>
      </c>
      <c r="B12" s="1" t="str">
        <f>IFERROR(INDEX(DataTreatmentPart!$C:$C,MATCH($A12,DataTreatmentPart!$A:$A,0))&amp;"","")</f>
        <v>Import test6</v>
      </c>
      <c r="C12" s="1" t="str">
        <f>IFERROR(INDEX(DataTreatmentPart!$D:$D,MATCH($A12,DataTreatmentPart!$A:$A,0))&amp;"","")</f>
        <v>Test import 6</v>
      </c>
      <c r="D12" s="1" t="str">
        <f>IFERROR(INDEX(DataTreatmentPart!$E:$E,MATCH($A12,DataTreatmentPart!$A:$A,0))&amp;"","")</f>
        <v>Import test6</v>
      </c>
      <c r="E12" s="1" t="str">
        <f>IFERROR(INDEX(DataTreatmentPart!$F:$F,MATCH($A12,DataTreatmentPart!$A:$A,0))&amp;"","")</f>
        <v>Einführentest6</v>
      </c>
      <c r="F12" s="1" t="str">
        <f>IFERROR(INDEX(DataTreatmentPart!$H:$H,MATCH($A12,DataTreatmentPart!$A:$A,0))&amp;"","")</f>
        <v>Financiële middelen</v>
      </c>
      <c r="G12" s="1" t="str">
        <f>IFERROR(INDEX(DataTreatmentPart!$I:$I,MATCH($A12,DataTreatmentPart!$A:$A,0))&amp;"","")</f>
        <v>Moyens financiers</v>
      </c>
      <c r="H12" s="1" t="str">
        <f>IFERROR(INDEX(DataTreatmentPart!$J:$J,MATCH($A12,DataTreatmentPart!$A:$A,0))&amp;"","")</f>
        <v>Financial resources</v>
      </c>
      <c r="I12" s="1" t="str">
        <f>IFERROR(INDEX(DataTreatmentPart!$K:$K,MATCH($A12,DataTreatmentPart!$A:$A,0))&amp;"","")</f>
        <v>Finanzielle Ressourcen</v>
      </c>
      <c r="J12" s="2" t="s">
        <v>209</v>
      </c>
      <c r="K12" s="1" t="str">
        <f>IFERROR(INDEX(Lists!$AF$3:$AF$14,MATCH($J12,Lists!$AE$3:$AE$14,0))&amp;"","")</f>
        <v>sociale zekerheidsinstanties</v>
      </c>
      <c r="L12" s="1" t="str">
        <f>IFERROR(INDEX(Lists!$AG$3:$AG$14,MATCH($J12,Lists!$AE$3:$AE$14,0))&amp;"","")</f>
        <v>instances de la sécurité sociale</v>
      </c>
      <c r="M12" s="1" t="str">
        <f>IFERROR(INDEX(Lists!$AH$3:$AH$14,MATCH($J12,Lists!$AE$3:$AE$14,0))&amp;"","")</f>
        <v>Public social security institutions</v>
      </c>
      <c r="N12" s="1" t="str">
        <f>IFERROR(INDEX(Lists!$AI$3:$AI$14,MATCH($J12,Lists!$AE$3:$AE$14,0))&amp;"","")</f>
        <v>Öffentliche Einrichtungen der sozialen Sicherheit</v>
      </c>
      <c r="O12" s="3"/>
      <c r="P12" s="3"/>
      <c r="Q12" s="3"/>
      <c r="R12" s="3"/>
      <c r="S12" s="3"/>
      <c r="T12" s="3"/>
      <c r="U12" s="3"/>
      <c r="V12" s="3"/>
    </row>
    <row r="13" spans="1:22" ht="28.8" x14ac:dyDescent="0.3">
      <c r="A13" s="2">
        <v>8</v>
      </c>
      <c r="B13" s="1" t="str">
        <f>IFERROR(INDEX(DataTreatmentPart!$C:$C,MATCH($A13,DataTreatmentPart!$A:$A,0))&amp;"","")</f>
        <v>Import test6</v>
      </c>
      <c r="C13" s="1" t="str">
        <f>IFERROR(INDEX(DataTreatmentPart!$D:$D,MATCH($A13,DataTreatmentPart!$A:$A,0))&amp;"","")</f>
        <v>Test import 6</v>
      </c>
      <c r="D13" s="1" t="str">
        <f>IFERROR(INDEX(DataTreatmentPart!$E:$E,MATCH($A13,DataTreatmentPart!$A:$A,0))&amp;"","")</f>
        <v>Import test6</v>
      </c>
      <c r="E13" s="1" t="str">
        <f>IFERROR(INDEX(DataTreatmentPart!$F:$F,MATCH($A13,DataTreatmentPart!$A:$A,0))&amp;"","")</f>
        <v>Einführentest6</v>
      </c>
      <c r="F13" s="1" t="str">
        <f>IFERROR(INDEX(DataTreatmentPart!$H:$H,MATCH($A13,DataTreatmentPart!$A:$A,0))&amp;"","")</f>
        <v>Financiële middelen</v>
      </c>
      <c r="G13" s="1" t="str">
        <f>IFERROR(INDEX(DataTreatmentPart!$I:$I,MATCH($A13,DataTreatmentPart!$A:$A,0))&amp;"","")</f>
        <v>Moyens financiers</v>
      </c>
      <c r="H13" s="1" t="str">
        <f>IFERROR(INDEX(DataTreatmentPart!$J:$J,MATCH($A13,DataTreatmentPart!$A:$A,0))&amp;"","")</f>
        <v>Financial resources</v>
      </c>
      <c r="I13" s="1" t="str">
        <f>IFERROR(INDEX(DataTreatmentPart!$K:$K,MATCH($A13,DataTreatmentPart!$A:$A,0))&amp;"","")</f>
        <v>Finanzielle Ressourcen</v>
      </c>
      <c r="J13" s="2" t="s">
        <v>208</v>
      </c>
      <c r="K13" s="1" t="str">
        <f>IFERROR(INDEX(Lists!$AF$3:$AF$14,MATCH($J13,Lists!$AE$3:$AE$14,0))&amp;"","")</f>
        <v>overheidsdiensten</v>
      </c>
      <c r="L13" s="1" t="str">
        <f>IFERROR(INDEX(Lists!$AG$3:$AG$14,MATCH($J13,Lists!$AE$3:$AE$14,0))&amp;"","")</f>
        <v>services publics</v>
      </c>
      <c r="M13" s="1" t="str">
        <f>IFERROR(INDEX(Lists!$AH$3:$AH$14,MATCH($J13,Lists!$AE$3:$AE$14,0))&amp;"","")</f>
        <v>Government services</v>
      </c>
      <c r="N13" s="1" t="str">
        <f>IFERROR(INDEX(Lists!$AI$3:$AI$14,MATCH($J13,Lists!$AE$3:$AE$14,0))&amp;"","")</f>
        <v>Regierungsdienstleistungen</v>
      </c>
      <c r="O13" s="3"/>
      <c r="P13" s="3"/>
      <c r="Q13" s="3"/>
      <c r="R13" s="3"/>
      <c r="S13" s="3"/>
      <c r="T13" s="3"/>
      <c r="U13" s="3"/>
      <c r="V13" s="3"/>
    </row>
    <row r="14" spans="1:22" ht="28.8" x14ac:dyDescent="0.3">
      <c r="A14" s="2">
        <v>9</v>
      </c>
      <c r="B14" s="1" t="str">
        <f>IFERROR(INDEX(DataTreatmentPart!$C:$C,MATCH($A14,DataTreatmentPart!$A:$A,0))&amp;"","")</f>
        <v>Import test7</v>
      </c>
      <c r="C14" s="1" t="str">
        <f>IFERROR(INDEX(DataTreatmentPart!$D:$D,MATCH($A14,DataTreatmentPart!$A:$A,0))&amp;"","")</f>
        <v>Test import 7</v>
      </c>
      <c r="D14" s="1" t="str">
        <f>IFERROR(INDEX(DataTreatmentPart!$E:$E,MATCH($A14,DataTreatmentPart!$A:$A,0))&amp;"","")</f>
        <v>Import test7</v>
      </c>
      <c r="E14" s="1" t="str">
        <f>IFERROR(INDEX(DataTreatmentPart!$F:$F,MATCH($A14,DataTreatmentPart!$A:$A,0))&amp;"","")</f>
        <v>Einführentest7</v>
      </c>
      <c r="F14" s="1" t="str">
        <f>IFERROR(INDEX(DataTreatmentPart!$H:$H,MATCH($A14,DataTreatmentPart!$A:$A,0))&amp;"","")</f>
        <v>Andere category</v>
      </c>
      <c r="G14" s="1" t="str">
        <f>IFERROR(INDEX(DataTreatmentPart!$I:$I,MATCH($A14,DataTreatmentPart!$A:$A,0))&amp;"","")</f>
        <v>Autre catégorie</v>
      </c>
      <c r="H14" s="1" t="str">
        <f>IFERROR(INDEX(DataTreatmentPart!$J:$J,MATCH($A14,DataTreatmentPart!$A:$A,0))&amp;"","")</f>
        <v>Other category</v>
      </c>
      <c r="I14" s="1" t="str">
        <f>IFERROR(INDEX(DataTreatmentPart!$K:$K,MATCH($A14,DataTreatmentPart!$A:$A,0))&amp;"","")</f>
        <v>Andere Kategorie</v>
      </c>
      <c r="J14" s="2" t="s">
        <v>200</v>
      </c>
      <c r="K14" s="1" t="str">
        <f>IFERROR(INDEX(Lists!$AF$3:$AF$14,MATCH($J14,Lists!$AE$3:$AE$14,0))&amp;"","")</f>
        <v>gerecht en politiediensten</v>
      </c>
      <c r="L14" s="1" t="str">
        <f>IFERROR(INDEX(Lists!$AG$3:$AG$14,MATCH($J14,Lists!$AE$3:$AE$14,0))&amp;"","")</f>
        <v>justice et services de police</v>
      </c>
      <c r="M14" s="1" t="str">
        <f>IFERROR(INDEX(Lists!$AH$3:$AH$14,MATCH($J14,Lists!$AE$3:$AE$14,0))&amp;"","")</f>
        <v>Justice and police services</v>
      </c>
      <c r="N14" s="1" t="str">
        <f>IFERROR(INDEX(Lists!$AI$3:$AI$14,MATCH($J14,Lists!$AE$3:$AE$14,0))&amp;"","")</f>
        <v>Justiz- und Polizeidienste</v>
      </c>
      <c r="O14" s="3"/>
      <c r="P14" s="3"/>
      <c r="Q14" s="3"/>
      <c r="R14" s="3"/>
      <c r="S14" s="3"/>
      <c r="T14" s="3"/>
      <c r="U14" s="3"/>
      <c r="V14" s="3"/>
    </row>
    <row r="15" spans="1:22" ht="28.8" x14ac:dyDescent="0.3">
      <c r="A15" s="2">
        <v>9</v>
      </c>
      <c r="B15" s="1" t="str">
        <f>IFERROR(INDEX(DataTreatmentPart!$C:$C,MATCH($A15,DataTreatmentPart!$A:$A,0))&amp;"","")</f>
        <v>Import test7</v>
      </c>
      <c r="C15" s="1" t="str">
        <f>IFERROR(INDEX(DataTreatmentPart!$D:$D,MATCH($A15,DataTreatmentPart!$A:$A,0))&amp;"","")</f>
        <v>Test import 7</v>
      </c>
      <c r="D15" s="1" t="str">
        <f>IFERROR(INDEX(DataTreatmentPart!$E:$E,MATCH($A15,DataTreatmentPart!$A:$A,0))&amp;"","")</f>
        <v>Import test7</v>
      </c>
      <c r="E15" s="1" t="str">
        <f>IFERROR(INDEX(DataTreatmentPart!$F:$F,MATCH($A15,DataTreatmentPart!$A:$A,0))&amp;"","")</f>
        <v>Einführentest7</v>
      </c>
      <c r="F15" s="1" t="str">
        <f>IFERROR(INDEX(DataTreatmentPart!$H:$H,MATCH($A15,DataTreatmentPart!$A:$A,0))&amp;"","")</f>
        <v>Andere category</v>
      </c>
      <c r="G15" s="1" t="str">
        <f>IFERROR(INDEX(DataTreatmentPart!$I:$I,MATCH($A15,DataTreatmentPart!$A:$A,0))&amp;"","")</f>
        <v>Autre catégorie</v>
      </c>
      <c r="H15" s="1" t="str">
        <f>IFERROR(INDEX(DataTreatmentPart!$J:$J,MATCH($A15,DataTreatmentPart!$A:$A,0))&amp;"","")</f>
        <v>Other category</v>
      </c>
      <c r="I15" s="1" t="str">
        <f>IFERROR(INDEX(DataTreatmentPart!$K:$K,MATCH($A15,DataTreatmentPart!$A:$A,0))&amp;"","")</f>
        <v>Andere Kategorie</v>
      </c>
      <c r="J15" s="2" t="s">
        <v>208</v>
      </c>
      <c r="K15" s="1" t="str">
        <f>IFERROR(INDEX(Lists!$AF$3:$AF$14,MATCH($J15,Lists!$AE$3:$AE$14,0))&amp;"","")</f>
        <v>overheidsdiensten</v>
      </c>
      <c r="L15" s="1" t="str">
        <f>IFERROR(INDEX(Lists!$AG$3:$AG$14,MATCH($J15,Lists!$AE$3:$AE$14,0))&amp;"","")</f>
        <v>services publics</v>
      </c>
      <c r="M15" s="1" t="str">
        <f>IFERROR(INDEX(Lists!$AH$3:$AH$14,MATCH($J15,Lists!$AE$3:$AE$14,0))&amp;"","")</f>
        <v>Government services</v>
      </c>
      <c r="N15" s="1" t="str">
        <f>IFERROR(INDEX(Lists!$AI$3:$AI$14,MATCH($J15,Lists!$AE$3:$AE$14,0))&amp;"","")</f>
        <v>Regierungsdienstleistungen</v>
      </c>
      <c r="O15" s="3"/>
      <c r="P15" s="3"/>
      <c r="Q15" s="3"/>
      <c r="R15" s="3"/>
      <c r="S15" s="3"/>
      <c r="T15" s="3"/>
      <c r="U15" s="3"/>
      <c r="V15" s="3"/>
    </row>
    <row r="16" spans="1:22" ht="43.2" x14ac:dyDescent="0.3">
      <c r="A16" s="2">
        <v>9</v>
      </c>
      <c r="B16" s="1" t="str">
        <f>IFERROR(INDEX(DataTreatmentPart!$C:$C,MATCH($A16,DataTreatmentPart!$A:$A,0))&amp;"","")</f>
        <v>Import test7</v>
      </c>
      <c r="C16" s="1" t="str">
        <f>IFERROR(INDEX(DataTreatmentPart!$D:$D,MATCH($A16,DataTreatmentPart!$A:$A,0))&amp;"","")</f>
        <v>Test import 7</v>
      </c>
      <c r="D16" s="1" t="str">
        <f>IFERROR(INDEX(DataTreatmentPart!$E:$E,MATCH($A16,DataTreatmentPart!$A:$A,0))&amp;"","")</f>
        <v>Import test7</v>
      </c>
      <c r="E16" s="1" t="str">
        <f>IFERROR(INDEX(DataTreatmentPart!$F:$F,MATCH($A16,DataTreatmentPart!$A:$A,0))&amp;"","")</f>
        <v>Einführentest7</v>
      </c>
      <c r="F16" s="1" t="str">
        <f>IFERROR(INDEX(DataTreatmentPart!$H:$H,MATCH($A16,DataTreatmentPart!$A:$A,0))&amp;"","")</f>
        <v>Andere category</v>
      </c>
      <c r="G16" s="1" t="str">
        <f>IFERROR(INDEX(DataTreatmentPart!$I:$I,MATCH($A16,DataTreatmentPart!$A:$A,0))&amp;"","")</f>
        <v>Autre catégorie</v>
      </c>
      <c r="H16" s="1" t="str">
        <f>IFERROR(INDEX(DataTreatmentPart!$J:$J,MATCH($A16,DataTreatmentPart!$A:$A,0))&amp;"","")</f>
        <v>Other category</v>
      </c>
      <c r="I16" s="1" t="str">
        <f>IFERROR(INDEX(DataTreatmentPart!$K:$K,MATCH($A16,DataTreatmentPart!$A:$A,0))&amp;"","")</f>
        <v>Andere Kategorie</v>
      </c>
      <c r="J16" s="2" t="s">
        <v>209</v>
      </c>
      <c r="K16" s="1" t="str">
        <f>IFERROR(INDEX(Lists!$AF$3:$AF$14,MATCH($J16,Lists!$AE$3:$AE$14,0))&amp;"","")</f>
        <v>sociale zekerheidsinstanties</v>
      </c>
      <c r="L16" s="1" t="str">
        <f>IFERROR(INDEX(Lists!$AG$3:$AG$14,MATCH($J16,Lists!$AE$3:$AE$14,0))&amp;"","")</f>
        <v>instances de la sécurité sociale</v>
      </c>
      <c r="M16" s="1" t="str">
        <f>IFERROR(INDEX(Lists!$AH$3:$AH$14,MATCH($J16,Lists!$AE$3:$AE$14,0))&amp;"","")</f>
        <v>Public social security institutions</v>
      </c>
      <c r="N16" s="1" t="str">
        <f>IFERROR(INDEX(Lists!$AI$3:$AI$14,MATCH($J16,Lists!$AE$3:$AE$14,0))&amp;"","")</f>
        <v>Öffentliche Einrichtungen der sozialen Sicherheit</v>
      </c>
      <c r="O16" s="3"/>
      <c r="P16" s="3"/>
      <c r="Q16" s="3"/>
      <c r="R16" s="3"/>
      <c r="S16" s="3"/>
      <c r="T16" s="3"/>
      <c r="U16" s="3"/>
      <c r="V16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2"/>
  <sheetViews>
    <sheetView topLeftCell="R1" workbookViewId="0">
      <selection activeCell="AI2" sqref="AI2"/>
    </sheetView>
  </sheetViews>
  <sheetFormatPr baseColWidth="10" defaultColWidth="8.88671875" defaultRowHeight="14.4" x14ac:dyDescent="0.3"/>
  <cols>
    <col min="1" max="1" width="23.44140625" bestFit="1" customWidth="1"/>
    <col min="2" max="2" width="20.44140625" bestFit="1" customWidth="1"/>
    <col min="3" max="6" width="22.44140625" bestFit="1" customWidth="1"/>
    <col min="7" max="10" width="16.44140625" bestFit="1" customWidth="1"/>
    <col min="11" max="15" width="13.44140625" bestFit="1" customWidth="1"/>
    <col min="16" max="19" width="16.44140625" bestFit="1" customWidth="1"/>
    <col min="20" max="20" width="19.44140625" bestFit="1" customWidth="1"/>
    <col min="21" max="24" width="22.44140625" bestFit="1" customWidth="1"/>
    <col min="25" max="25" width="15.44140625" bestFit="1" customWidth="1"/>
    <col min="26" max="29" width="20.44140625" bestFit="1" customWidth="1"/>
    <col min="30" max="30" width="15.44140625" bestFit="1" customWidth="1"/>
    <col min="31" max="34" width="18.44140625" bestFit="1" customWidth="1"/>
    <col min="35" max="35" width="39.44140625" bestFit="1" customWidth="1"/>
    <col min="36" max="36" width="40.44140625" bestFit="1" customWidth="1"/>
    <col min="37" max="37" width="31.44140625" bestFit="1" customWidth="1"/>
    <col min="38" max="38" width="43.44140625" bestFit="1" customWidth="1"/>
  </cols>
  <sheetData>
    <row r="1" spans="1:38" x14ac:dyDescent="0.3">
      <c r="A1" s="4" t="s">
        <v>267</v>
      </c>
      <c r="B1" s="4" t="s">
        <v>235</v>
      </c>
      <c r="C1" s="4" t="s">
        <v>115</v>
      </c>
      <c r="D1" s="4" t="s">
        <v>116</v>
      </c>
      <c r="E1" s="4" t="s">
        <v>117</v>
      </c>
      <c r="F1" s="4" t="s">
        <v>118</v>
      </c>
      <c r="G1" s="4" t="s">
        <v>236</v>
      </c>
      <c r="H1" s="4" t="s">
        <v>237</v>
      </c>
      <c r="I1" s="4" t="s">
        <v>238</v>
      </c>
      <c r="J1" s="4" t="s">
        <v>239</v>
      </c>
      <c r="K1" s="4" t="s">
        <v>249</v>
      </c>
      <c r="L1" s="4" t="s">
        <v>250</v>
      </c>
      <c r="M1" s="4" t="s">
        <v>251</v>
      </c>
      <c r="N1" s="4" t="s">
        <v>252</v>
      </c>
      <c r="O1" s="4" t="s">
        <v>240</v>
      </c>
      <c r="P1" s="4" t="s">
        <v>241</v>
      </c>
      <c r="Q1" s="4" t="s">
        <v>242</v>
      </c>
      <c r="R1" s="4" t="s">
        <v>243</v>
      </c>
      <c r="S1" s="4" t="s">
        <v>244</v>
      </c>
      <c r="T1" s="4" t="s">
        <v>268</v>
      </c>
      <c r="U1" s="4" t="s">
        <v>269</v>
      </c>
      <c r="V1" s="4" t="s">
        <v>270</v>
      </c>
      <c r="W1" s="4" t="s">
        <v>271</v>
      </c>
      <c r="X1" s="4" t="s">
        <v>272</v>
      </c>
      <c r="Y1" s="4" t="s">
        <v>25</v>
      </c>
      <c r="Z1" s="4" t="s">
        <v>36</v>
      </c>
      <c r="AA1" s="4" t="s">
        <v>37</v>
      </c>
      <c r="AB1" s="4" t="s">
        <v>38</v>
      </c>
      <c r="AC1" s="4" t="s">
        <v>39</v>
      </c>
      <c r="AD1" s="4" t="s">
        <v>273</v>
      </c>
      <c r="AE1" s="4" t="s">
        <v>274</v>
      </c>
      <c r="AF1" s="4" t="s">
        <v>275</v>
      </c>
      <c r="AG1" s="4" t="s">
        <v>276</v>
      </c>
      <c r="AH1" s="4" t="s">
        <v>277</v>
      </c>
      <c r="AI1" s="4" t="s">
        <v>278</v>
      </c>
      <c r="AJ1" s="4" t="s">
        <v>279</v>
      </c>
      <c r="AK1" s="4" t="s">
        <v>280</v>
      </c>
      <c r="AL1" s="4" t="s">
        <v>281</v>
      </c>
    </row>
    <row r="2" spans="1:38" ht="57.6" x14ac:dyDescent="0.3">
      <c r="A2" s="1">
        <f>ROW()-1</f>
        <v>1</v>
      </c>
      <c r="B2" s="2">
        <v>1</v>
      </c>
      <c r="C2" s="1" t="str">
        <f>IFERROR(INDEX(DataTreatmentPart!$C:$C,MATCH($B2,DataTreatmentPart!$A:$A,0))&amp;"","")</f>
        <v>Import test1</v>
      </c>
      <c r="D2" s="1" t="str">
        <f>IFERROR(INDEX(DataTreatmentPart!$D:$D,MATCH($B2,DataTreatmentPart!$A:$A,0))&amp;"","")</f>
        <v>Test import 1</v>
      </c>
      <c r="E2" s="1" t="str">
        <f>IFERROR(INDEX(DataTreatmentPart!$E:$E,MATCH($B2,DataTreatmentPart!$A:$A,0))&amp;"","")</f>
        <v>Import test1</v>
      </c>
      <c r="F2" s="1" t="str">
        <f>IFERROR(INDEX(DataTreatmentPart!$F:$F,MATCH($B2,DataTreatmentPart!$A:$A,0))&amp;"","")</f>
        <v/>
      </c>
      <c r="G2" s="1" t="str">
        <f>IFERROR(INDEX(DataTreatmentPart!$H:$H,MATCH($B2,DataTreatmentPart!$A:$A,0))&amp;"","")</f>
        <v>Solvabiliteit</v>
      </c>
      <c r="H2" s="1" t="str">
        <f>IFERROR(INDEX(DataTreatmentPart!$I:$I,MATCH($B2,DataTreatmentPart!$A:$A,0))&amp;"","")</f>
        <v>Solvabilité</v>
      </c>
      <c r="I2" s="1" t="str">
        <f>IFERROR(INDEX(DataTreatmentPart!$J:$J,MATCH($B2,DataTreatmentPart!$A:$A,0))&amp;"","")</f>
        <v>Solvency</v>
      </c>
      <c r="J2" s="1" t="str">
        <f>IFERROR(INDEX(DataTreatmentPart!$K:$K,MATCH($B2,DataTreatmentPart!$A:$A,0))&amp;"","")</f>
        <v>Solvenz</v>
      </c>
      <c r="K2" s="3" t="s">
        <v>253</v>
      </c>
      <c r="L2" s="3" t="s">
        <v>254</v>
      </c>
      <c r="M2" s="3"/>
      <c r="N2" s="3"/>
      <c r="O2" s="2" t="s">
        <v>255</v>
      </c>
      <c r="P2" s="1" t="str">
        <f>IFERROR(INDEX(Lists!$AL$3:$AL$16,MATCH($O2,Lists!$AK$3:$AK$16,0))&amp;"","")</f>
        <v>Belgische overheidsdienst</v>
      </c>
      <c r="Q2" s="1" t="str">
        <f>IFERROR(INDEX(Lists!$AM$3:$AM$16,MATCH($O2,Lists!$AK$3:$AK$16,0))&amp;"","")</f>
        <v>Service public belge</v>
      </c>
      <c r="R2" s="1" t="str">
        <f>IFERROR(INDEX(Lists!$AN$3:$AN$16,MATCH($O2,Lists!$AK$3:$AK$16,0))&amp;"","")</f>
        <v>Belgian public service</v>
      </c>
      <c r="S2" s="1" t="str">
        <f>IFERROR(INDEX(Lists!$AO$3:$AO$16,MATCH($O2,Lists!$AK$3:$AK$16,0))&amp;"","")</f>
        <v>Belgischer öffentlicher Dienst</v>
      </c>
      <c r="T2" s="3" t="s">
        <v>256</v>
      </c>
      <c r="U2" s="1" t="str">
        <f>IFERROR(INDEX(Lists!$B$3:$B$280,MATCH($T2,Lists!$A$3:$A$280,0))&amp;"","")</f>
        <v>België</v>
      </c>
      <c r="V2" s="1" t="str">
        <f>IFERROR(INDEX(Lists!$C$3:$C$280,MATCH($T2,Lists!$A$3:$A$280,0))&amp;"","")</f>
        <v>Belgique</v>
      </c>
      <c r="W2" s="1" t="str">
        <f>IFERROR(INDEX(Lists!$D$3:$D$280,MATCH($T2,Lists!$A$3:$A$280,0))&amp;"","")</f>
        <v>Belgium</v>
      </c>
      <c r="X2" s="1" t="str">
        <f>IFERROR(INDEX(Lists!$E$3:$E$280,MATCH($T2,Lists!$A$3:$A$280,0))&amp;"","")</f>
        <v>Belgien</v>
      </c>
      <c r="Y2" s="2">
        <v>3</v>
      </c>
      <c r="Z2" s="1" t="str">
        <f>IF(IFERROR(INDEX(Organization!$C:$C,MATCH($Y2,Organization!$A:$A,0))&amp;"","")&lt;&gt;"",IFERROR(INDEX(Organization!$C:$C,MATCH($Y2,Organization!$A:$A,0))&amp;"",""),AI2&amp;"")</f>
        <v>test</v>
      </c>
      <c r="AA2" s="1" t="str">
        <f>IF(IFERROR(INDEX(Organization!$D:$D,MATCH($Y2,Organization!$A:$A,0))&amp;"","")&lt;&gt;"",IFERROR(INDEX(Organization!$D:$D,MATCH($Y2,Organization!$A:$A,0))&amp;"",""),AJ2&amp;"")</f>
        <v>test</v>
      </c>
      <c r="AB2" s="1" t="str">
        <f>IF(IFERROR(INDEX(Organization!$E:$E,MATCH($Y2,Organization!$A:$A,0))&amp;"","")&lt;&gt;"",IFERROR(INDEX(Organization!$E:$E,MATCH($Y2,Organization!$A:$A,0))&amp;"",""),AK2&amp;"")</f>
        <v>test</v>
      </c>
      <c r="AC2" s="1" t="str">
        <f>IF(IFERROR(INDEX(Organization!$F:$F,MATCH($Y2,Organization!$A:$A,0))&amp;"","")&lt;&gt;"",IFERROR(INDEX(Organization!$F:$F,MATCH($Y2,Organization!$A:$A,0))&amp;"",""),AL2&amp;"")</f>
        <v>test</v>
      </c>
      <c r="AD2" s="3" t="s">
        <v>257</v>
      </c>
      <c r="AE2" s="1" t="str">
        <f>IFERROR(INDEX(Lists!$AR$3:$AR$7,MATCH($AD2,Lists!$AQ$3:$AQ$7,0))&amp;"","")</f>
        <v>doorgifte op basis van bindende bedrijfsvoorschriften</v>
      </c>
      <c r="AF2" s="1" t="str">
        <f>IFERROR(INDEX(Lists!$AS$3:$AS$7,MATCH($AD2,Lists!$AQ$3:$AQ$7,0))&amp;"","")</f>
        <v>transfert sur la base de règles d'entreprise contraignantes</v>
      </c>
      <c r="AG2" s="1" t="str">
        <f>IFERROR(INDEX(Lists!$AT$3:$AT$7,MATCH($AD2,Lists!$AQ$3:$AQ$7,0))&amp;"","")</f>
        <v>Transfer on the basis of binding company regulations</v>
      </c>
      <c r="AH2" s="1" t="str">
        <f>IFERROR(INDEX(Lists!$AU$3:$AU$7,MATCH($AD2,Lists!$AQ$3:$AQ$7,0))&amp;"","")</f>
        <v>Übertragung auf der Grundlage verbindlicher Betriebsvorschriften</v>
      </c>
      <c r="AI2" s="5" t="s">
        <v>0</v>
      </c>
      <c r="AJ2" s="5" t="s">
        <v>1</v>
      </c>
      <c r="AK2" s="5" t="s">
        <v>2</v>
      </c>
      <c r="AL2" s="5" t="s"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"/>
  <sheetViews>
    <sheetView workbookViewId="0">
      <selection activeCell="H23" sqref="H23"/>
    </sheetView>
  </sheetViews>
  <sheetFormatPr baseColWidth="10" defaultColWidth="8.88671875" defaultRowHeight="14.4" x14ac:dyDescent="0.3"/>
  <cols>
    <col min="1" max="1" width="23.44140625" bestFit="1" customWidth="1"/>
    <col min="2" max="2" width="10.44140625" bestFit="1" customWidth="1"/>
    <col min="3" max="3" width="12.44140625" bestFit="1" customWidth="1"/>
    <col min="4" max="4" width="13.44140625" bestFit="1" customWidth="1"/>
    <col min="5" max="5" width="17.44140625" bestFit="1" customWidth="1"/>
    <col min="6" max="9" width="20.44140625" bestFit="1" customWidth="1"/>
    <col min="10" max="13" width="22.44140625" bestFit="1" customWidth="1"/>
    <col min="14" max="17" width="16.44140625" bestFit="1" customWidth="1"/>
    <col min="18" max="18" width="23.44140625" bestFit="1" customWidth="1"/>
    <col min="19" max="19" width="24.44140625" bestFit="1" customWidth="1"/>
    <col min="20" max="20" width="28.44140625" bestFit="1" customWidth="1"/>
  </cols>
  <sheetData>
    <row r="1" spans="1:20" x14ac:dyDescent="0.3">
      <c r="A1" s="4" t="s">
        <v>267</v>
      </c>
      <c r="B1" s="4" t="s">
        <v>34</v>
      </c>
      <c r="C1" s="4" t="s">
        <v>282</v>
      </c>
      <c r="D1" s="4" t="s">
        <v>40</v>
      </c>
      <c r="E1" s="4" t="s">
        <v>41</v>
      </c>
      <c r="F1" s="4" t="s">
        <v>36</v>
      </c>
      <c r="G1" s="4" t="s">
        <v>37</v>
      </c>
      <c r="H1" s="4" t="s">
        <v>38</v>
      </c>
      <c r="I1" s="4" t="s">
        <v>39</v>
      </c>
      <c r="J1" s="4" t="s">
        <v>115</v>
      </c>
      <c r="K1" s="4" t="s">
        <v>116</v>
      </c>
      <c r="L1" s="4" t="s">
        <v>117</v>
      </c>
      <c r="M1" s="4" t="s">
        <v>118</v>
      </c>
      <c r="N1" s="4" t="s">
        <v>236</v>
      </c>
      <c r="O1" s="4" t="s">
        <v>237</v>
      </c>
      <c r="P1" s="4" t="s">
        <v>238</v>
      </c>
      <c r="Q1" s="4" t="s">
        <v>239</v>
      </c>
      <c r="R1" s="4" t="s">
        <v>283</v>
      </c>
      <c r="S1" s="4" t="s">
        <v>284</v>
      </c>
      <c r="T1" s="4" t="s">
        <v>285</v>
      </c>
    </row>
    <row r="2" spans="1:20" ht="28.8" x14ac:dyDescent="0.3">
      <c r="A2" s="2">
        <v>1</v>
      </c>
      <c r="B2" s="2">
        <v>5</v>
      </c>
      <c r="C2" s="1" t="str">
        <f>IF(IFERROR(INDEX(Contact!$B:$B,MATCH($B2,Contact!$A:$A,0))&amp;"","")&lt;&gt;"",IFERROR(INDEX(Contact!$B:$B,MATCH($B2,Contact!$A:$A,0))&amp;"",""),R2&amp;"")</f>
        <v>Responsable test</v>
      </c>
      <c r="D2" s="1" t="str">
        <f>IF(IFERROR(INDEX(Contact!$H:$H,MATCH($B2,Contact!$A:$A,0))&amp;"","")&lt;&gt;"",IFERROR(INDEX(Contact!$H:$H,MATCH($B2,Contact!$A:$A,0))&amp;"",""),S2&amp;"")</f>
        <v>responsabletest@mail.com</v>
      </c>
      <c r="E2" s="1" t="str">
        <f>IF(IFERROR(INDEX(Contact!$I:$I,MATCH($B2,Contact!$A:$A,0))&amp;"","")&lt;&gt;"",IFERROR(INDEX(Contact!$I:$I,MATCH($B2,Contact!$A:$A,0))&amp;"",""),T2&amp;"")</f>
        <v>027407855</v>
      </c>
      <c r="F2" s="1" t="str">
        <f>IFERROR(INDEX(DataReceiverSpecific!$Z:$Z,MATCH($A2,DataReceiverSpecific!$A:$A,0))&amp;"","")</f>
        <v>test</v>
      </c>
      <c r="G2" s="1" t="str">
        <f>IFERROR(INDEX(DataReceiverSpecific!$AA:$AA,MATCH($A2,DataReceiverSpecific!$A:$A,0))&amp;"","")</f>
        <v>test</v>
      </c>
      <c r="H2" s="1" t="str">
        <f>IFERROR(INDEX(DataReceiverSpecific!$AB:$AB,MATCH($A2,DataReceiverSpecific!$A:$A,0))&amp;"","")</f>
        <v>test</v>
      </c>
      <c r="I2" s="1" t="str">
        <f>IFERROR(INDEX(DataReceiverSpecific!$AC:$AC,MATCH($A2,DataReceiverSpecific!$A:$A,0))&amp;"","")</f>
        <v>test</v>
      </c>
      <c r="J2" s="1" t="str">
        <f>IFERROR(INDEX(DataReceiverSpecific!$C:$C,MATCH($A2,DataReceiverSpecific!$A:$A,0))&amp;"","")</f>
        <v>Import test1</v>
      </c>
      <c r="K2" s="1" t="str">
        <f>IFERROR(INDEX(DataReceiverSpecific!$D:$D,MATCH($A2,DataReceiverSpecific!$A:$A,0))&amp;"","")</f>
        <v>Test import 1</v>
      </c>
      <c r="L2" s="1" t="str">
        <f>IFERROR(INDEX(DataReceiverSpecific!$E:$E,MATCH($A2,DataReceiverSpecific!$A:$A,0))&amp;"","")</f>
        <v>Import test1</v>
      </c>
      <c r="M2" s="1" t="str">
        <f>IFERROR(INDEX(DataReceiverSpecific!$F:$F,MATCH($A2,DataReceiverSpecific!$A:$A,0))&amp;"","")</f>
        <v/>
      </c>
      <c r="N2" s="1" t="str">
        <f>IFERROR(INDEX(DataReceiverSpecific!$G:$G,MATCH($A2,DataReceiverSpecific!$A:$A,0))&amp;"","")</f>
        <v>Solvabiliteit</v>
      </c>
      <c r="O2" s="1" t="str">
        <f>IFERROR(INDEX(DataReceiverSpecific!$H:$H,MATCH($A2,DataReceiverSpecific!$A:$A,0))&amp;"","")</f>
        <v>Solvabilité</v>
      </c>
      <c r="P2" s="1" t="str">
        <f>IFERROR(INDEX(DataReceiverSpecific!$I:$I,MATCH($A2,DataReceiverSpecific!$A:$A,0))&amp;"","")</f>
        <v>Solvency</v>
      </c>
      <c r="Q2" s="1" t="str">
        <f>IFERROR(INDEX(DataReceiverSpecific!$J:$J,MATCH($A2,DataReceiverSpecific!$A:$A,0))&amp;"","")</f>
        <v>Solvenz</v>
      </c>
      <c r="R2" s="5"/>
      <c r="S2" s="5"/>
      <c r="T2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9"/>
  <sheetViews>
    <sheetView workbookViewId="0">
      <pane ySplit="1" topLeftCell="A11" activePane="bottomLeft" state="frozen"/>
      <selection pane="bottomLeft" activeCell="A26" sqref="A26:A29"/>
    </sheetView>
  </sheetViews>
  <sheetFormatPr baseColWidth="10" defaultColWidth="8.88671875" defaultRowHeight="14.4" x14ac:dyDescent="0.3"/>
  <cols>
    <col min="1" max="1" width="16.44140625" bestFit="1" customWidth="1"/>
    <col min="2" max="5" width="22.44140625" bestFit="1" customWidth="1"/>
    <col min="6" max="6" width="9.44140625" bestFit="1" customWidth="1"/>
    <col min="7" max="10" width="12.44140625" bestFit="1" customWidth="1"/>
    <col min="11" max="11" width="18.44140625" bestFit="1" customWidth="1"/>
    <col min="12" max="15" width="10.44140625" bestFit="1" customWidth="1"/>
  </cols>
  <sheetData>
    <row r="1" spans="1:15" x14ac:dyDescent="0.3">
      <c r="A1" s="4" t="s">
        <v>114</v>
      </c>
      <c r="B1" s="4" t="s">
        <v>115</v>
      </c>
      <c r="C1" s="4" t="s">
        <v>116</v>
      </c>
      <c r="D1" s="4" t="s">
        <v>117</v>
      </c>
      <c r="E1" s="4" t="s">
        <v>118</v>
      </c>
      <c r="F1" s="4" t="s">
        <v>522</v>
      </c>
      <c r="G1" s="4" t="s">
        <v>523</v>
      </c>
      <c r="H1" s="4" t="s">
        <v>524</v>
      </c>
      <c r="I1" s="4" t="s">
        <v>525</v>
      </c>
      <c r="J1" s="4" t="s">
        <v>526</v>
      </c>
      <c r="K1" s="4" t="s">
        <v>528</v>
      </c>
      <c r="L1" s="4" t="s">
        <v>529</v>
      </c>
      <c r="M1" s="4" t="s">
        <v>530</v>
      </c>
      <c r="N1" s="4" t="s">
        <v>531</v>
      </c>
      <c r="O1" s="4" t="s">
        <v>532</v>
      </c>
    </row>
    <row r="2" spans="1:15" ht="28.8" x14ac:dyDescent="0.3">
      <c r="A2" s="2">
        <v>1</v>
      </c>
      <c r="B2" s="1" t="str">
        <f>IFERROR(INDEX(DataTreatment!$J:$J,MATCH($A2,DataTreatment!$A:$A,0))&amp;"","")</f>
        <v>Import test1</v>
      </c>
      <c r="C2" s="1" t="str">
        <f>IFERROR(INDEX(DataTreatment!$K:$K,MATCH($A2,DataTreatment!$A:$A,0))&amp;"","")</f>
        <v>Test import 1</v>
      </c>
      <c r="D2" s="1" t="str">
        <f>IFERROR(INDEX(DataTreatment!$L:$L,MATCH($A2,DataTreatment!$A:$A,0))&amp;"","")</f>
        <v>Import test1</v>
      </c>
      <c r="E2" s="1" t="str">
        <f>IFERROR(INDEX(DataTreatment!$M:$M,MATCH($A2,DataTreatment!$A:$A,0))&amp;"","")</f>
        <v/>
      </c>
      <c r="F2" s="2" t="s">
        <v>286</v>
      </c>
      <c r="G2" s="1" t="str">
        <f>IFERROR(INDEX(Lists!$BV$3:$BV$6,MATCH($F2,Lists!$BU$3:$BU$6,0))&amp;"","")</f>
        <v>Nederlands</v>
      </c>
      <c r="H2" s="1" t="str">
        <f>IFERROR(INDEX(Lists!$BW$3:$BW$6,MATCH($F2,Lists!$BU$3:$BU$6,0))&amp;"","")</f>
        <v>Néerlandais</v>
      </c>
      <c r="I2" s="1" t="str">
        <f>IFERROR(INDEX(Lists!$BX$3:$BX$6,MATCH($F2,Lists!$BU$3:$BU$6,0))&amp;"","")</f>
        <v>Dutch</v>
      </c>
      <c r="J2" s="1" t="str">
        <f>IFERROR(INDEX(Lists!$BY$3:$BY$6,MATCH($F2,Lists!$BU$3:$BU$6,0))&amp;"","")</f>
        <v>Niederländisch</v>
      </c>
      <c r="K2" s="2" t="s">
        <v>287</v>
      </c>
      <c r="L2" s="1" t="str">
        <f>IFERROR(INDEX(Lists!$CB$3:$CB$5,MATCH($K2,Lists!$CA$3:$CA$5,0))&amp;"","")</f>
        <v>Begonnen</v>
      </c>
      <c r="M2" s="1" t="str">
        <f>IFERROR(INDEX(Lists!$CC$3:$CC$5,MATCH($K2,Lists!$CA$3:$CA$5,0))&amp;"","")</f>
        <v>Commencé</v>
      </c>
      <c r="N2" s="1" t="str">
        <f>IFERROR(INDEX(Lists!$CD$3:$CD$5,MATCH($K2,Lists!$CA$3:$CA$5,0))&amp;"","")</f>
        <v>Started</v>
      </c>
      <c r="O2" s="1" t="str">
        <f>IFERROR(INDEX(Lists!$CE$3:$CE$5,MATCH($K2,Lists!$CA$3:$CA$5,0))&amp;"","")</f>
        <v>Gestartet</v>
      </c>
    </row>
    <row r="3" spans="1:15" x14ac:dyDescent="0.3">
      <c r="A3" s="2">
        <v>1</v>
      </c>
      <c r="B3" s="1" t="str">
        <f>IFERROR(INDEX(DataTreatment!$J:$J,MATCH($A3,DataTreatment!$A:$A,0))&amp;"","")</f>
        <v>Import test1</v>
      </c>
      <c r="C3" s="1" t="str">
        <f>IFERROR(INDEX(DataTreatment!$K:$K,MATCH($A3,DataTreatment!$A:$A,0))&amp;"","")</f>
        <v>Test import 1</v>
      </c>
      <c r="D3" s="1" t="str">
        <f>IFERROR(INDEX(DataTreatment!$L:$L,MATCH($A3,DataTreatment!$A:$A,0))&amp;"","")</f>
        <v>Import test1</v>
      </c>
      <c r="E3" s="1" t="str">
        <f>IFERROR(INDEX(DataTreatment!$M:$M,MATCH($A3,DataTreatment!$A:$A,0))&amp;"","")</f>
        <v/>
      </c>
      <c r="F3" s="2" t="s">
        <v>288</v>
      </c>
      <c r="G3" s="1" t="str">
        <f>IFERROR(INDEX(Lists!$BV$3:$BV$6,MATCH($F3,Lists!$BU$3:$BU$6,0))&amp;"","")</f>
        <v>Frans</v>
      </c>
      <c r="H3" s="1" t="str">
        <f>IFERROR(INDEX(Lists!$BW$3:$BW$6,MATCH($F3,Lists!$BU$3:$BU$6,0))&amp;"","")</f>
        <v>Français</v>
      </c>
      <c r="I3" s="1" t="str">
        <f>IFERROR(INDEX(Lists!$BX$3:$BX$6,MATCH($F3,Lists!$BU$3:$BU$6,0))&amp;"","")</f>
        <v>French</v>
      </c>
      <c r="J3" s="1" t="str">
        <f>IFERROR(INDEX(Lists!$BY$3:$BY$6,MATCH($F3,Lists!$BU$3:$BU$6,0))&amp;"","")</f>
        <v>Französisch</v>
      </c>
      <c r="K3" s="2" t="s">
        <v>287</v>
      </c>
      <c r="L3" s="1" t="str">
        <f>IFERROR(INDEX(Lists!$CB$3:$CB$5,MATCH($K3,Lists!$CA$3:$CA$5,0))&amp;"","")</f>
        <v>Begonnen</v>
      </c>
      <c r="M3" s="1" t="str">
        <f>IFERROR(INDEX(Lists!$CC$3:$CC$5,MATCH($K3,Lists!$CA$3:$CA$5,0))&amp;"","")</f>
        <v>Commencé</v>
      </c>
      <c r="N3" s="1" t="str">
        <f>IFERROR(INDEX(Lists!$CD$3:$CD$5,MATCH($K3,Lists!$CA$3:$CA$5,0))&amp;"","")</f>
        <v>Started</v>
      </c>
      <c r="O3" s="1" t="str">
        <f>IFERROR(INDEX(Lists!$CE$3:$CE$5,MATCH($K3,Lists!$CA$3:$CA$5,0))&amp;"","")</f>
        <v>Gestartet</v>
      </c>
    </row>
    <row r="4" spans="1:15" x14ac:dyDescent="0.3">
      <c r="A4" s="2">
        <v>1</v>
      </c>
      <c r="B4" s="1" t="str">
        <f>IFERROR(INDEX(DataTreatment!$J:$J,MATCH($A4,DataTreatment!$A:$A,0))&amp;"","")</f>
        <v>Import test1</v>
      </c>
      <c r="C4" s="1" t="str">
        <f>IFERROR(INDEX(DataTreatment!$K:$K,MATCH($A4,DataTreatment!$A:$A,0))&amp;"","")</f>
        <v>Test import 1</v>
      </c>
      <c r="D4" s="1" t="str">
        <f>IFERROR(INDEX(DataTreatment!$L:$L,MATCH($A4,DataTreatment!$A:$A,0))&amp;"","")</f>
        <v>Import test1</v>
      </c>
      <c r="E4" s="1" t="str">
        <f>IFERROR(INDEX(DataTreatment!$M:$M,MATCH($A4,DataTreatment!$A:$A,0))&amp;"","")</f>
        <v/>
      </c>
      <c r="F4" s="2" t="s">
        <v>289</v>
      </c>
      <c r="G4" s="1" t="str">
        <f>IFERROR(INDEX(Lists!$BV$3:$BV$6,MATCH($F4,Lists!$BU$3:$BU$6,0))&amp;"","")</f>
        <v>Engels</v>
      </c>
      <c r="H4" s="1" t="str">
        <f>IFERROR(INDEX(Lists!$BW$3:$BW$6,MATCH($F4,Lists!$BU$3:$BU$6,0))&amp;"","")</f>
        <v>Anglais</v>
      </c>
      <c r="I4" s="1" t="str">
        <f>IFERROR(INDEX(Lists!$BX$3:$BX$6,MATCH($F4,Lists!$BU$3:$BU$6,0))&amp;"","")</f>
        <v>English</v>
      </c>
      <c r="J4" s="1" t="str">
        <f>IFERROR(INDEX(Lists!$BY$3:$BY$6,MATCH($F4,Lists!$BU$3:$BU$6,0))&amp;"","")</f>
        <v>Englisch</v>
      </c>
      <c r="K4" s="2" t="s">
        <v>287</v>
      </c>
      <c r="L4" s="1" t="str">
        <f>IFERROR(INDEX(Lists!$CB$3:$CB$5,MATCH($K4,Lists!$CA$3:$CA$5,0))&amp;"","")</f>
        <v>Begonnen</v>
      </c>
      <c r="M4" s="1" t="str">
        <f>IFERROR(INDEX(Lists!$CC$3:$CC$5,MATCH($K4,Lists!$CA$3:$CA$5,0))&amp;"","")</f>
        <v>Commencé</v>
      </c>
      <c r="N4" s="1" t="str">
        <f>IFERROR(INDEX(Lists!$CD$3:$CD$5,MATCH($K4,Lists!$CA$3:$CA$5,0))&amp;"","")</f>
        <v>Started</v>
      </c>
      <c r="O4" s="1" t="str">
        <f>IFERROR(INDEX(Lists!$CE$3:$CE$5,MATCH($K4,Lists!$CA$3:$CA$5,0))&amp;"","")</f>
        <v>Gestartet</v>
      </c>
    </row>
    <row r="5" spans="1:15" x14ac:dyDescent="0.3">
      <c r="A5" s="2">
        <v>1</v>
      </c>
      <c r="B5" s="1" t="str">
        <f>IFERROR(INDEX(DataTreatment!$J:$J,MATCH($A5,DataTreatment!$A:$A,0))&amp;"","")</f>
        <v>Import test1</v>
      </c>
      <c r="C5" s="1" t="str">
        <f>IFERROR(INDEX(DataTreatment!$K:$K,MATCH($A5,DataTreatment!$A:$A,0))&amp;"","")</f>
        <v>Test import 1</v>
      </c>
      <c r="D5" s="1" t="str">
        <f>IFERROR(INDEX(DataTreatment!$L:$L,MATCH($A5,DataTreatment!$A:$A,0))&amp;"","")</f>
        <v>Import test1</v>
      </c>
      <c r="E5" s="1" t="str">
        <f>IFERROR(INDEX(DataTreatment!$M:$M,MATCH($A5,DataTreatment!$A:$A,0))&amp;"","")</f>
        <v/>
      </c>
      <c r="F5" s="2" t="s">
        <v>290</v>
      </c>
      <c r="G5" s="1" t="str">
        <f>IFERROR(INDEX(Lists!$BV$3:$BV$6,MATCH($F5,Lists!$BU$3:$BU$6,0))&amp;"","")</f>
        <v>Duits</v>
      </c>
      <c r="H5" s="1" t="str">
        <f>IFERROR(INDEX(Lists!$BW$3:$BW$6,MATCH($F5,Lists!$BU$3:$BU$6,0))&amp;"","")</f>
        <v>Allemand</v>
      </c>
      <c r="I5" s="1" t="str">
        <f>IFERROR(INDEX(Lists!$BX$3:$BX$6,MATCH($F5,Lists!$BU$3:$BU$6,0))&amp;"","")</f>
        <v>German</v>
      </c>
      <c r="J5" s="1" t="str">
        <f>IFERROR(INDEX(Lists!$BY$3:$BY$6,MATCH($F5,Lists!$BU$3:$BU$6,0))&amp;"","")</f>
        <v>Deutsch</v>
      </c>
      <c r="K5" s="2" t="s">
        <v>287</v>
      </c>
      <c r="L5" s="1" t="str">
        <f>IFERROR(INDEX(Lists!$CB$3:$CB$5,MATCH($K5,Lists!$CA$3:$CA$5,0))&amp;"","")</f>
        <v>Begonnen</v>
      </c>
      <c r="M5" s="1" t="str">
        <f>IFERROR(INDEX(Lists!$CC$3:$CC$5,MATCH($K5,Lists!$CA$3:$CA$5,0))&amp;"","")</f>
        <v>Commencé</v>
      </c>
      <c r="N5" s="1" t="str">
        <f>IFERROR(INDEX(Lists!$CD$3:$CD$5,MATCH($K5,Lists!$CA$3:$CA$5,0))&amp;"","")</f>
        <v>Started</v>
      </c>
      <c r="O5" s="1" t="str">
        <f>IFERROR(INDEX(Lists!$CE$3:$CE$5,MATCH($K5,Lists!$CA$3:$CA$5,0))&amp;"","")</f>
        <v>Gestartet</v>
      </c>
    </row>
    <row r="6" spans="1:15" ht="28.8" x14ac:dyDescent="0.3">
      <c r="A6" s="2">
        <v>2</v>
      </c>
      <c r="B6" s="1" t="str">
        <f>IFERROR(INDEX(DataTreatment!$J:$J,MATCH($A6,DataTreatment!$A:$A,0))&amp;"","")</f>
        <v>Import test2</v>
      </c>
      <c r="C6" s="1" t="str">
        <f>IFERROR(INDEX(DataTreatment!$K:$K,MATCH($A6,DataTreatment!$A:$A,0))&amp;"","")</f>
        <v>Test import 2</v>
      </c>
      <c r="D6" s="1" t="str">
        <f>IFERROR(INDEX(DataTreatment!$L:$L,MATCH($A6,DataTreatment!$A:$A,0))&amp;"","")</f>
        <v>Import test2</v>
      </c>
      <c r="E6" s="1" t="str">
        <f>IFERROR(INDEX(DataTreatment!$M:$M,MATCH($A6,DataTreatment!$A:$A,0))&amp;"","")</f>
        <v>Einführentest2</v>
      </c>
      <c r="F6" s="2" t="s">
        <v>286</v>
      </c>
      <c r="G6" s="1" t="str">
        <f>IFERROR(INDEX(Lists!$BV$3:$BV$6,MATCH($F6,Lists!$BU$3:$BU$6,0))&amp;"","")</f>
        <v>Nederlands</v>
      </c>
      <c r="H6" s="1" t="str">
        <f>IFERROR(INDEX(Lists!$BW$3:$BW$6,MATCH($F6,Lists!$BU$3:$BU$6,0))&amp;"","")</f>
        <v>Néerlandais</v>
      </c>
      <c r="I6" s="1" t="str">
        <f>IFERROR(INDEX(Lists!$BX$3:$BX$6,MATCH($F6,Lists!$BU$3:$BU$6,0))&amp;"","")</f>
        <v>Dutch</v>
      </c>
      <c r="J6" s="1" t="str">
        <f>IFERROR(INDEX(Lists!$BY$3:$BY$6,MATCH($F6,Lists!$BU$3:$BU$6,0))&amp;"","")</f>
        <v>Niederländisch</v>
      </c>
      <c r="K6" s="2" t="s">
        <v>287</v>
      </c>
      <c r="L6" s="1" t="str">
        <f>IFERROR(INDEX(Lists!$CB$3:$CB$5,MATCH($K6,Lists!$CA$3:$CA$5,0))&amp;"","")</f>
        <v>Begonnen</v>
      </c>
      <c r="M6" s="1" t="str">
        <f>IFERROR(INDEX(Lists!$CC$3:$CC$5,MATCH($K6,Lists!$CA$3:$CA$5,0))&amp;"","")</f>
        <v>Commencé</v>
      </c>
      <c r="N6" s="1" t="str">
        <f>IFERROR(INDEX(Lists!$CD$3:$CD$5,MATCH($K6,Lists!$CA$3:$CA$5,0))&amp;"","")</f>
        <v>Started</v>
      </c>
      <c r="O6" s="1" t="str">
        <f>IFERROR(INDEX(Lists!$CE$3:$CE$5,MATCH($K6,Lists!$CA$3:$CA$5,0))&amp;"","")</f>
        <v>Gestartet</v>
      </c>
    </row>
    <row r="7" spans="1:15" x14ac:dyDescent="0.3">
      <c r="A7" s="2">
        <v>2</v>
      </c>
      <c r="B7" s="1" t="str">
        <f>IFERROR(INDEX(DataTreatment!$J:$J,MATCH($A7,DataTreatment!$A:$A,0))&amp;"","")</f>
        <v>Import test2</v>
      </c>
      <c r="C7" s="1" t="str">
        <f>IFERROR(INDEX(DataTreatment!$K:$K,MATCH($A7,DataTreatment!$A:$A,0))&amp;"","")</f>
        <v>Test import 2</v>
      </c>
      <c r="D7" s="1" t="str">
        <f>IFERROR(INDEX(DataTreatment!$L:$L,MATCH($A7,DataTreatment!$A:$A,0))&amp;"","")</f>
        <v>Import test2</v>
      </c>
      <c r="E7" s="1" t="str">
        <f>IFERROR(INDEX(DataTreatment!$M:$M,MATCH($A7,DataTreatment!$A:$A,0))&amp;"","")</f>
        <v>Einführentest2</v>
      </c>
      <c r="F7" s="2" t="s">
        <v>288</v>
      </c>
      <c r="G7" s="1" t="str">
        <f>IFERROR(INDEX(Lists!$BV$3:$BV$6,MATCH($F7,Lists!$BU$3:$BU$6,0))&amp;"","")</f>
        <v>Frans</v>
      </c>
      <c r="H7" s="1" t="str">
        <f>IFERROR(INDEX(Lists!$BW$3:$BW$6,MATCH($F7,Lists!$BU$3:$BU$6,0))&amp;"","")</f>
        <v>Français</v>
      </c>
      <c r="I7" s="1" t="str">
        <f>IFERROR(INDEX(Lists!$BX$3:$BX$6,MATCH($F7,Lists!$BU$3:$BU$6,0))&amp;"","")</f>
        <v>French</v>
      </c>
      <c r="J7" s="1" t="str">
        <f>IFERROR(INDEX(Lists!$BY$3:$BY$6,MATCH($F7,Lists!$BU$3:$BU$6,0))&amp;"","")</f>
        <v>Französisch</v>
      </c>
      <c r="K7" s="2" t="s">
        <v>287</v>
      </c>
      <c r="L7" s="1" t="str">
        <f>IFERROR(INDEX(Lists!$CB$3:$CB$5,MATCH($K7,Lists!$CA$3:$CA$5,0))&amp;"","")</f>
        <v>Begonnen</v>
      </c>
      <c r="M7" s="1" t="str">
        <f>IFERROR(INDEX(Lists!$CC$3:$CC$5,MATCH($K7,Lists!$CA$3:$CA$5,0))&amp;"","")</f>
        <v>Commencé</v>
      </c>
      <c r="N7" s="1" t="str">
        <f>IFERROR(INDEX(Lists!$CD$3:$CD$5,MATCH($K7,Lists!$CA$3:$CA$5,0))&amp;"","")</f>
        <v>Started</v>
      </c>
      <c r="O7" s="1" t="str">
        <f>IFERROR(INDEX(Lists!$CE$3:$CE$5,MATCH($K7,Lists!$CA$3:$CA$5,0))&amp;"","")</f>
        <v>Gestartet</v>
      </c>
    </row>
    <row r="8" spans="1:15" x14ac:dyDescent="0.3">
      <c r="A8" s="2">
        <v>2</v>
      </c>
      <c r="B8" s="1" t="str">
        <f>IFERROR(INDEX(DataTreatment!$J:$J,MATCH($A8,DataTreatment!$A:$A,0))&amp;"","")</f>
        <v>Import test2</v>
      </c>
      <c r="C8" s="1" t="str">
        <f>IFERROR(INDEX(DataTreatment!$K:$K,MATCH($A8,DataTreatment!$A:$A,0))&amp;"","")</f>
        <v>Test import 2</v>
      </c>
      <c r="D8" s="1" t="str">
        <f>IFERROR(INDEX(DataTreatment!$L:$L,MATCH($A8,DataTreatment!$A:$A,0))&amp;"","")</f>
        <v>Import test2</v>
      </c>
      <c r="E8" s="1" t="str">
        <f>IFERROR(INDEX(DataTreatment!$M:$M,MATCH($A8,DataTreatment!$A:$A,0))&amp;"","")</f>
        <v>Einführentest2</v>
      </c>
      <c r="F8" s="2" t="s">
        <v>289</v>
      </c>
      <c r="G8" s="1" t="str">
        <f>IFERROR(INDEX(Lists!$BV$3:$BV$6,MATCH($F8,Lists!$BU$3:$BU$6,0))&amp;"","")</f>
        <v>Engels</v>
      </c>
      <c r="H8" s="1" t="str">
        <f>IFERROR(INDEX(Lists!$BW$3:$BW$6,MATCH($F8,Lists!$BU$3:$BU$6,0))&amp;"","")</f>
        <v>Anglais</v>
      </c>
      <c r="I8" s="1" t="str">
        <f>IFERROR(INDEX(Lists!$BX$3:$BX$6,MATCH($F8,Lists!$BU$3:$BU$6,0))&amp;"","")</f>
        <v>English</v>
      </c>
      <c r="J8" s="1" t="str">
        <f>IFERROR(INDEX(Lists!$BY$3:$BY$6,MATCH($F8,Lists!$BU$3:$BU$6,0))&amp;"","")</f>
        <v>Englisch</v>
      </c>
      <c r="K8" s="2" t="s">
        <v>287</v>
      </c>
      <c r="L8" s="1" t="str">
        <f>IFERROR(INDEX(Lists!$CB$3:$CB$5,MATCH($K8,Lists!$CA$3:$CA$5,0))&amp;"","")</f>
        <v>Begonnen</v>
      </c>
      <c r="M8" s="1" t="str">
        <f>IFERROR(INDEX(Lists!$CC$3:$CC$5,MATCH($K8,Lists!$CA$3:$CA$5,0))&amp;"","")</f>
        <v>Commencé</v>
      </c>
      <c r="N8" s="1" t="str">
        <f>IFERROR(INDEX(Lists!$CD$3:$CD$5,MATCH($K8,Lists!$CA$3:$CA$5,0))&amp;"","")</f>
        <v>Started</v>
      </c>
      <c r="O8" s="1" t="str">
        <f>IFERROR(INDEX(Lists!$CE$3:$CE$5,MATCH($K8,Lists!$CA$3:$CA$5,0))&amp;"","")</f>
        <v>Gestartet</v>
      </c>
    </row>
    <row r="9" spans="1:15" x14ac:dyDescent="0.3">
      <c r="A9" s="2">
        <v>2</v>
      </c>
      <c r="B9" s="1" t="str">
        <f>IFERROR(INDEX(DataTreatment!$J:$J,MATCH($A9,DataTreatment!$A:$A,0))&amp;"","")</f>
        <v>Import test2</v>
      </c>
      <c r="C9" s="1" t="str">
        <f>IFERROR(INDEX(DataTreatment!$K:$K,MATCH($A9,DataTreatment!$A:$A,0))&amp;"","")</f>
        <v>Test import 2</v>
      </c>
      <c r="D9" s="1" t="str">
        <f>IFERROR(INDEX(DataTreatment!$L:$L,MATCH($A9,DataTreatment!$A:$A,0))&amp;"","")</f>
        <v>Import test2</v>
      </c>
      <c r="E9" s="1" t="str">
        <f>IFERROR(INDEX(DataTreatment!$M:$M,MATCH($A9,DataTreatment!$A:$A,0))&amp;"","")</f>
        <v>Einführentest2</v>
      </c>
      <c r="F9" s="2" t="s">
        <v>290</v>
      </c>
      <c r="G9" s="1" t="str">
        <f>IFERROR(INDEX(Lists!$BV$3:$BV$6,MATCH($F9,Lists!$BU$3:$BU$6,0))&amp;"","")</f>
        <v>Duits</v>
      </c>
      <c r="H9" s="1" t="str">
        <f>IFERROR(INDEX(Lists!$BW$3:$BW$6,MATCH($F9,Lists!$BU$3:$BU$6,0))&amp;"","")</f>
        <v>Allemand</v>
      </c>
      <c r="I9" s="1" t="str">
        <f>IFERROR(INDEX(Lists!$BX$3:$BX$6,MATCH($F9,Lists!$BU$3:$BU$6,0))&amp;"","")</f>
        <v>German</v>
      </c>
      <c r="J9" s="1" t="str">
        <f>IFERROR(INDEX(Lists!$BY$3:$BY$6,MATCH($F9,Lists!$BU$3:$BU$6,0))&amp;"","")</f>
        <v>Deutsch</v>
      </c>
      <c r="K9" s="2" t="s">
        <v>287</v>
      </c>
      <c r="L9" s="1" t="str">
        <f>IFERROR(INDEX(Lists!$CB$3:$CB$5,MATCH($K9,Lists!$CA$3:$CA$5,0))&amp;"","")</f>
        <v>Begonnen</v>
      </c>
      <c r="M9" s="1" t="str">
        <f>IFERROR(INDEX(Lists!$CC$3:$CC$5,MATCH($K9,Lists!$CA$3:$CA$5,0))&amp;"","")</f>
        <v>Commencé</v>
      </c>
      <c r="N9" s="1" t="str">
        <f>IFERROR(INDEX(Lists!$CD$3:$CD$5,MATCH($K9,Lists!$CA$3:$CA$5,0))&amp;"","")</f>
        <v>Started</v>
      </c>
      <c r="O9" s="1" t="str">
        <f>IFERROR(INDEX(Lists!$CE$3:$CE$5,MATCH($K9,Lists!$CA$3:$CA$5,0))&amp;"","")</f>
        <v>Gestartet</v>
      </c>
    </row>
    <row r="10" spans="1:15" ht="28.8" x14ac:dyDescent="0.3">
      <c r="A10" s="2">
        <v>3</v>
      </c>
      <c r="B10" s="1" t="str">
        <f>IFERROR(INDEX(DataTreatment!$J:$J,MATCH($A10,DataTreatment!$A:$A,0))&amp;"","")</f>
        <v>Import test3</v>
      </c>
      <c r="C10" s="1" t="str">
        <f>IFERROR(INDEX(DataTreatment!$K:$K,MATCH($A10,DataTreatment!$A:$A,0))&amp;"","")</f>
        <v>Test import 3</v>
      </c>
      <c r="D10" s="1" t="str">
        <f>IFERROR(INDEX(DataTreatment!$L:$L,MATCH($A10,DataTreatment!$A:$A,0))&amp;"","")</f>
        <v>Import test3</v>
      </c>
      <c r="E10" s="1" t="str">
        <f>IFERROR(INDEX(DataTreatment!$M:$M,MATCH($A10,DataTreatment!$A:$A,0))&amp;"","")</f>
        <v>Einführentest3</v>
      </c>
      <c r="F10" s="2" t="s">
        <v>286</v>
      </c>
      <c r="G10" s="1" t="str">
        <f>IFERROR(INDEX(Lists!$BV$3:$BV$6,MATCH($F10,Lists!$BU$3:$BU$6,0))&amp;"","")</f>
        <v>Nederlands</v>
      </c>
      <c r="H10" s="1" t="str">
        <f>IFERROR(INDEX(Lists!$BW$3:$BW$6,MATCH($F10,Lists!$BU$3:$BU$6,0))&amp;"","")</f>
        <v>Néerlandais</v>
      </c>
      <c r="I10" s="1" t="str">
        <f>IFERROR(INDEX(Lists!$BX$3:$BX$6,MATCH($F10,Lists!$BU$3:$BU$6,0))&amp;"","")</f>
        <v>Dutch</v>
      </c>
      <c r="J10" s="1" t="str">
        <f>IFERROR(INDEX(Lists!$BY$3:$BY$6,MATCH($F10,Lists!$BU$3:$BU$6,0))&amp;"","")</f>
        <v>Niederländisch</v>
      </c>
      <c r="K10" s="2" t="s">
        <v>287</v>
      </c>
      <c r="L10" s="1" t="str">
        <f>IFERROR(INDEX(Lists!$CB$3:$CB$5,MATCH($K10,Lists!$CA$3:$CA$5,0))&amp;"","")</f>
        <v>Begonnen</v>
      </c>
      <c r="M10" s="1" t="str">
        <f>IFERROR(INDEX(Lists!$CC$3:$CC$5,MATCH($K10,Lists!$CA$3:$CA$5,0))&amp;"","")</f>
        <v>Commencé</v>
      </c>
      <c r="N10" s="1" t="str">
        <f>IFERROR(INDEX(Lists!$CD$3:$CD$5,MATCH($K10,Lists!$CA$3:$CA$5,0))&amp;"","")</f>
        <v>Started</v>
      </c>
      <c r="O10" s="1" t="str">
        <f>IFERROR(INDEX(Lists!$CE$3:$CE$5,MATCH($K10,Lists!$CA$3:$CA$5,0))&amp;"","")</f>
        <v>Gestartet</v>
      </c>
    </row>
    <row r="11" spans="1:15" x14ac:dyDescent="0.3">
      <c r="A11" s="2">
        <v>3</v>
      </c>
      <c r="B11" s="1" t="str">
        <f>IFERROR(INDEX(DataTreatment!$J:$J,MATCH($A11,DataTreatment!$A:$A,0))&amp;"","")</f>
        <v>Import test3</v>
      </c>
      <c r="C11" s="1" t="str">
        <f>IFERROR(INDEX(DataTreatment!$K:$K,MATCH($A11,DataTreatment!$A:$A,0))&amp;"","")</f>
        <v>Test import 3</v>
      </c>
      <c r="D11" s="1" t="str">
        <f>IFERROR(INDEX(DataTreatment!$L:$L,MATCH($A11,DataTreatment!$A:$A,0))&amp;"","")</f>
        <v>Import test3</v>
      </c>
      <c r="E11" s="1" t="str">
        <f>IFERROR(INDEX(DataTreatment!$M:$M,MATCH($A11,DataTreatment!$A:$A,0))&amp;"","")</f>
        <v>Einführentest3</v>
      </c>
      <c r="F11" s="2" t="s">
        <v>288</v>
      </c>
      <c r="G11" s="1" t="str">
        <f>IFERROR(INDEX(Lists!$BV$3:$BV$6,MATCH($F11,Lists!$BU$3:$BU$6,0))&amp;"","")</f>
        <v>Frans</v>
      </c>
      <c r="H11" s="1" t="str">
        <f>IFERROR(INDEX(Lists!$BW$3:$BW$6,MATCH($F11,Lists!$BU$3:$BU$6,0))&amp;"","")</f>
        <v>Français</v>
      </c>
      <c r="I11" s="1" t="str">
        <f>IFERROR(INDEX(Lists!$BX$3:$BX$6,MATCH($F11,Lists!$BU$3:$BU$6,0))&amp;"","")</f>
        <v>French</v>
      </c>
      <c r="J11" s="1" t="str">
        <f>IFERROR(INDEX(Lists!$BY$3:$BY$6,MATCH($F11,Lists!$BU$3:$BU$6,0))&amp;"","")</f>
        <v>Französisch</v>
      </c>
      <c r="K11" s="2" t="s">
        <v>287</v>
      </c>
      <c r="L11" s="1" t="str">
        <f>IFERROR(INDEX(Lists!$CB$3:$CB$5,MATCH($K11,Lists!$CA$3:$CA$5,0))&amp;"","")</f>
        <v>Begonnen</v>
      </c>
      <c r="M11" s="1" t="str">
        <f>IFERROR(INDEX(Lists!$CC$3:$CC$5,MATCH($K11,Lists!$CA$3:$CA$5,0))&amp;"","")</f>
        <v>Commencé</v>
      </c>
      <c r="N11" s="1" t="str">
        <f>IFERROR(INDEX(Lists!$CD$3:$CD$5,MATCH($K11,Lists!$CA$3:$CA$5,0))&amp;"","")</f>
        <v>Started</v>
      </c>
      <c r="O11" s="1" t="str">
        <f>IFERROR(INDEX(Lists!$CE$3:$CE$5,MATCH($K11,Lists!$CA$3:$CA$5,0))&amp;"","")</f>
        <v>Gestartet</v>
      </c>
    </row>
    <row r="12" spans="1:15" x14ac:dyDescent="0.3">
      <c r="A12" s="2">
        <v>3</v>
      </c>
      <c r="B12" s="1" t="str">
        <f>IFERROR(INDEX(DataTreatment!$J:$J,MATCH($A12,DataTreatment!$A:$A,0))&amp;"","")</f>
        <v>Import test3</v>
      </c>
      <c r="C12" s="1" t="str">
        <f>IFERROR(INDEX(DataTreatment!$K:$K,MATCH($A12,DataTreatment!$A:$A,0))&amp;"","")</f>
        <v>Test import 3</v>
      </c>
      <c r="D12" s="1" t="str">
        <f>IFERROR(INDEX(DataTreatment!$L:$L,MATCH($A12,DataTreatment!$A:$A,0))&amp;"","")</f>
        <v>Import test3</v>
      </c>
      <c r="E12" s="1" t="str">
        <f>IFERROR(INDEX(DataTreatment!$M:$M,MATCH($A12,DataTreatment!$A:$A,0))&amp;"","")</f>
        <v>Einführentest3</v>
      </c>
      <c r="F12" s="2" t="s">
        <v>289</v>
      </c>
      <c r="G12" s="1" t="str">
        <f>IFERROR(INDEX(Lists!$BV$3:$BV$6,MATCH($F12,Lists!$BU$3:$BU$6,0))&amp;"","")</f>
        <v>Engels</v>
      </c>
      <c r="H12" s="1" t="str">
        <f>IFERROR(INDEX(Lists!$BW$3:$BW$6,MATCH($F12,Lists!$BU$3:$BU$6,0))&amp;"","")</f>
        <v>Anglais</v>
      </c>
      <c r="I12" s="1" t="str">
        <f>IFERROR(INDEX(Lists!$BX$3:$BX$6,MATCH($F12,Lists!$BU$3:$BU$6,0))&amp;"","")</f>
        <v>English</v>
      </c>
      <c r="J12" s="1" t="str">
        <f>IFERROR(INDEX(Lists!$BY$3:$BY$6,MATCH($F12,Lists!$BU$3:$BU$6,0))&amp;"","")</f>
        <v>Englisch</v>
      </c>
      <c r="K12" s="2" t="s">
        <v>287</v>
      </c>
      <c r="L12" s="1" t="str">
        <f>IFERROR(INDEX(Lists!$CB$3:$CB$5,MATCH($K12,Lists!$CA$3:$CA$5,0))&amp;"","")</f>
        <v>Begonnen</v>
      </c>
      <c r="M12" s="1" t="str">
        <f>IFERROR(INDEX(Lists!$CC$3:$CC$5,MATCH($K12,Lists!$CA$3:$CA$5,0))&amp;"","")</f>
        <v>Commencé</v>
      </c>
      <c r="N12" s="1" t="str">
        <f>IFERROR(INDEX(Lists!$CD$3:$CD$5,MATCH($K12,Lists!$CA$3:$CA$5,0))&amp;"","")</f>
        <v>Started</v>
      </c>
      <c r="O12" s="1" t="str">
        <f>IFERROR(INDEX(Lists!$CE$3:$CE$5,MATCH($K12,Lists!$CA$3:$CA$5,0))&amp;"","")</f>
        <v>Gestartet</v>
      </c>
    </row>
    <row r="13" spans="1:15" x14ac:dyDescent="0.3">
      <c r="A13" s="2">
        <v>3</v>
      </c>
      <c r="B13" s="1" t="str">
        <f>IFERROR(INDEX(DataTreatment!$J:$J,MATCH($A13,DataTreatment!$A:$A,0))&amp;"","")</f>
        <v>Import test3</v>
      </c>
      <c r="C13" s="1" t="str">
        <f>IFERROR(INDEX(DataTreatment!$K:$K,MATCH($A13,DataTreatment!$A:$A,0))&amp;"","")</f>
        <v>Test import 3</v>
      </c>
      <c r="D13" s="1" t="str">
        <f>IFERROR(INDEX(DataTreatment!$L:$L,MATCH($A13,DataTreatment!$A:$A,0))&amp;"","")</f>
        <v>Import test3</v>
      </c>
      <c r="E13" s="1" t="str">
        <f>IFERROR(INDEX(DataTreatment!$M:$M,MATCH($A13,DataTreatment!$A:$A,0))&amp;"","")</f>
        <v>Einführentest3</v>
      </c>
      <c r="F13" s="2" t="s">
        <v>290</v>
      </c>
      <c r="G13" s="1" t="str">
        <f>IFERROR(INDEX(Lists!$BV$3:$BV$6,MATCH($F13,Lists!$BU$3:$BU$6,0))&amp;"","")</f>
        <v>Duits</v>
      </c>
      <c r="H13" s="1" t="str">
        <f>IFERROR(INDEX(Lists!$BW$3:$BW$6,MATCH($F13,Lists!$BU$3:$BU$6,0))&amp;"","")</f>
        <v>Allemand</v>
      </c>
      <c r="I13" s="1" t="str">
        <f>IFERROR(INDEX(Lists!$BX$3:$BX$6,MATCH($F13,Lists!$BU$3:$BU$6,0))&amp;"","")</f>
        <v>German</v>
      </c>
      <c r="J13" s="1" t="str">
        <f>IFERROR(INDEX(Lists!$BY$3:$BY$6,MATCH($F13,Lists!$BU$3:$BU$6,0))&amp;"","")</f>
        <v>Deutsch</v>
      </c>
      <c r="K13" s="2" t="s">
        <v>287</v>
      </c>
      <c r="L13" s="1" t="str">
        <f>IFERROR(INDEX(Lists!$CB$3:$CB$5,MATCH($K13,Lists!$CA$3:$CA$5,0))&amp;"","")</f>
        <v>Begonnen</v>
      </c>
      <c r="M13" s="1" t="str">
        <f>IFERROR(INDEX(Lists!$CC$3:$CC$5,MATCH($K13,Lists!$CA$3:$CA$5,0))&amp;"","")</f>
        <v>Commencé</v>
      </c>
      <c r="N13" s="1" t="str">
        <f>IFERROR(INDEX(Lists!$CD$3:$CD$5,MATCH($K13,Lists!$CA$3:$CA$5,0))&amp;"","")</f>
        <v>Started</v>
      </c>
      <c r="O13" s="1" t="str">
        <f>IFERROR(INDEX(Lists!$CE$3:$CE$5,MATCH($K13,Lists!$CA$3:$CA$5,0))&amp;"","")</f>
        <v>Gestartet</v>
      </c>
    </row>
    <row r="14" spans="1:15" ht="28.8" x14ac:dyDescent="0.3">
      <c r="A14" s="2">
        <v>4</v>
      </c>
      <c r="B14" s="1" t="str">
        <f>IFERROR(INDEX(DataTreatment!$J:$J,MATCH($A14,DataTreatment!$A:$A,0))&amp;"","")</f>
        <v>Import test4</v>
      </c>
      <c r="C14" s="1" t="str">
        <f>IFERROR(INDEX(DataTreatment!$K:$K,MATCH($A14,DataTreatment!$A:$A,0))&amp;"","")</f>
        <v>Test import 4</v>
      </c>
      <c r="D14" s="1" t="str">
        <f>IFERROR(INDEX(DataTreatment!$L:$L,MATCH($A14,DataTreatment!$A:$A,0))&amp;"","")</f>
        <v>Import test4</v>
      </c>
      <c r="E14" s="1" t="str">
        <f>IFERROR(INDEX(DataTreatment!$M:$M,MATCH($A14,DataTreatment!$A:$A,0))&amp;"","")</f>
        <v>Einführentest4</v>
      </c>
      <c r="F14" s="2" t="s">
        <v>286</v>
      </c>
      <c r="G14" s="1" t="str">
        <f>IFERROR(INDEX(Lists!$BV$3:$BV$6,MATCH($F14,Lists!$BU$3:$BU$6,0))&amp;"","")</f>
        <v>Nederlands</v>
      </c>
      <c r="H14" s="1" t="str">
        <f>IFERROR(INDEX(Lists!$BW$3:$BW$6,MATCH($F14,Lists!$BU$3:$BU$6,0))&amp;"","")</f>
        <v>Néerlandais</v>
      </c>
      <c r="I14" s="1" t="str">
        <f>IFERROR(INDEX(Lists!$BX$3:$BX$6,MATCH($F14,Lists!$BU$3:$BU$6,0))&amp;"","")</f>
        <v>Dutch</v>
      </c>
      <c r="J14" s="1" t="str">
        <f>IFERROR(INDEX(Lists!$BY$3:$BY$6,MATCH($F14,Lists!$BU$3:$BU$6,0))&amp;"","")</f>
        <v>Niederländisch</v>
      </c>
      <c r="K14" s="2" t="s">
        <v>287</v>
      </c>
      <c r="L14" s="1" t="str">
        <f>IFERROR(INDEX(Lists!$CB$3:$CB$5,MATCH($K14,Lists!$CA$3:$CA$5,0))&amp;"","")</f>
        <v>Begonnen</v>
      </c>
      <c r="M14" s="1" t="str">
        <f>IFERROR(INDEX(Lists!$CC$3:$CC$5,MATCH($K14,Lists!$CA$3:$CA$5,0))&amp;"","")</f>
        <v>Commencé</v>
      </c>
      <c r="N14" s="1" t="str">
        <f>IFERROR(INDEX(Lists!$CD$3:$CD$5,MATCH($K14,Lists!$CA$3:$CA$5,0))&amp;"","")</f>
        <v>Started</v>
      </c>
      <c r="O14" s="1" t="str">
        <f>IFERROR(INDEX(Lists!$CE$3:$CE$5,MATCH($K14,Lists!$CA$3:$CA$5,0))&amp;"","")</f>
        <v>Gestartet</v>
      </c>
    </row>
    <row r="15" spans="1:15" x14ac:dyDescent="0.3">
      <c r="A15" s="2">
        <v>4</v>
      </c>
      <c r="B15" s="1" t="str">
        <f>IFERROR(INDEX(DataTreatment!$J:$J,MATCH($A15,DataTreatment!$A:$A,0))&amp;"","")</f>
        <v>Import test4</v>
      </c>
      <c r="C15" s="1" t="str">
        <f>IFERROR(INDEX(DataTreatment!$K:$K,MATCH($A15,DataTreatment!$A:$A,0))&amp;"","")</f>
        <v>Test import 4</v>
      </c>
      <c r="D15" s="1" t="str">
        <f>IFERROR(INDEX(DataTreatment!$L:$L,MATCH($A15,DataTreatment!$A:$A,0))&amp;"","")</f>
        <v>Import test4</v>
      </c>
      <c r="E15" s="1" t="str">
        <f>IFERROR(INDEX(DataTreatment!$M:$M,MATCH($A15,DataTreatment!$A:$A,0))&amp;"","")</f>
        <v>Einführentest4</v>
      </c>
      <c r="F15" s="2" t="s">
        <v>288</v>
      </c>
      <c r="G15" s="1" t="str">
        <f>IFERROR(INDEX(Lists!$BV$3:$BV$6,MATCH($F15,Lists!$BU$3:$BU$6,0))&amp;"","")</f>
        <v>Frans</v>
      </c>
      <c r="H15" s="1" t="str">
        <f>IFERROR(INDEX(Lists!$BW$3:$BW$6,MATCH($F15,Lists!$BU$3:$BU$6,0))&amp;"","")</f>
        <v>Français</v>
      </c>
      <c r="I15" s="1" t="str">
        <f>IFERROR(INDEX(Lists!$BX$3:$BX$6,MATCH($F15,Lists!$BU$3:$BU$6,0))&amp;"","")</f>
        <v>French</v>
      </c>
      <c r="J15" s="1" t="str">
        <f>IFERROR(INDEX(Lists!$BY$3:$BY$6,MATCH($F15,Lists!$BU$3:$BU$6,0))&amp;"","")</f>
        <v>Französisch</v>
      </c>
      <c r="K15" s="2" t="s">
        <v>287</v>
      </c>
      <c r="L15" s="1" t="str">
        <f>IFERROR(INDEX(Lists!$CB$3:$CB$5,MATCH($K15,Lists!$CA$3:$CA$5,0))&amp;"","")</f>
        <v>Begonnen</v>
      </c>
      <c r="M15" s="1" t="str">
        <f>IFERROR(INDEX(Lists!$CC$3:$CC$5,MATCH($K15,Lists!$CA$3:$CA$5,0))&amp;"","")</f>
        <v>Commencé</v>
      </c>
      <c r="N15" s="1" t="str">
        <f>IFERROR(INDEX(Lists!$CD$3:$CD$5,MATCH($K15,Lists!$CA$3:$CA$5,0))&amp;"","")</f>
        <v>Started</v>
      </c>
      <c r="O15" s="1" t="str">
        <f>IFERROR(INDEX(Lists!$CE$3:$CE$5,MATCH($K15,Lists!$CA$3:$CA$5,0))&amp;"","")</f>
        <v>Gestartet</v>
      </c>
    </row>
    <row r="16" spans="1:15" x14ac:dyDescent="0.3">
      <c r="A16" s="2">
        <v>4</v>
      </c>
      <c r="B16" s="1" t="str">
        <f>IFERROR(INDEX(DataTreatment!$J:$J,MATCH($A16,DataTreatment!$A:$A,0))&amp;"","")</f>
        <v>Import test4</v>
      </c>
      <c r="C16" s="1" t="str">
        <f>IFERROR(INDEX(DataTreatment!$K:$K,MATCH($A16,DataTreatment!$A:$A,0))&amp;"","")</f>
        <v>Test import 4</v>
      </c>
      <c r="D16" s="1" t="str">
        <f>IFERROR(INDEX(DataTreatment!$L:$L,MATCH($A16,DataTreatment!$A:$A,0))&amp;"","")</f>
        <v>Import test4</v>
      </c>
      <c r="E16" s="1" t="str">
        <f>IFERROR(INDEX(DataTreatment!$M:$M,MATCH($A16,DataTreatment!$A:$A,0))&amp;"","")</f>
        <v>Einführentest4</v>
      </c>
      <c r="F16" s="2" t="s">
        <v>289</v>
      </c>
      <c r="G16" s="1" t="str">
        <f>IFERROR(INDEX(Lists!$BV$3:$BV$6,MATCH($F16,Lists!$BU$3:$BU$6,0))&amp;"","")</f>
        <v>Engels</v>
      </c>
      <c r="H16" s="1" t="str">
        <f>IFERROR(INDEX(Lists!$BW$3:$BW$6,MATCH($F16,Lists!$BU$3:$BU$6,0))&amp;"","")</f>
        <v>Anglais</v>
      </c>
      <c r="I16" s="1" t="str">
        <f>IFERROR(INDEX(Lists!$BX$3:$BX$6,MATCH($F16,Lists!$BU$3:$BU$6,0))&amp;"","")</f>
        <v>English</v>
      </c>
      <c r="J16" s="1" t="str">
        <f>IFERROR(INDEX(Lists!$BY$3:$BY$6,MATCH($F16,Lists!$BU$3:$BU$6,0))&amp;"","")</f>
        <v>Englisch</v>
      </c>
      <c r="K16" s="2" t="s">
        <v>287</v>
      </c>
      <c r="L16" s="1" t="str">
        <f>IFERROR(INDEX(Lists!$CB$3:$CB$5,MATCH($K16,Lists!$CA$3:$CA$5,0))&amp;"","")</f>
        <v>Begonnen</v>
      </c>
      <c r="M16" s="1" t="str">
        <f>IFERROR(INDEX(Lists!$CC$3:$CC$5,MATCH($K16,Lists!$CA$3:$CA$5,0))&amp;"","")</f>
        <v>Commencé</v>
      </c>
      <c r="N16" s="1" t="str">
        <f>IFERROR(INDEX(Lists!$CD$3:$CD$5,MATCH($K16,Lists!$CA$3:$CA$5,0))&amp;"","")</f>
        <v>Started</v>
      </c>
      <c r="O16" s="1" t="str">
        <f>IFERROR(INDEX(Lists!$CE$3:$CE$5,MATCH($K16,Lists!$CA$3:$CA$5,0))&amp;"","")</f>
        <v>Gestartet</v>
      </c>
    </row>
    <row r="17" spans="1:15" x14ac:dyDescent="0.3">
      <c r="A17" s="2">
        <v>4</v>
      </c>
      <c r="B17" s="1" t="str">
        <f>IFERROR(INDEX(DataTreatment!$J:$J,MATCH($A17,DataTreatment!$A:$A,0))&amp;"","")</f>
        <v>Import test4</v>
      </c>
      <c r="C17" s="1" t="str">
        <f>IFERROR(INDEX(DataTreatment!$K:$K,MATCH($A17,DataTreatment!$A:$A,0))&amp;"","")</f>
        <v>Test import 4</v>
      </c>
      <c r="D17" s="1" t="str">
        <f>IFERROR(INDEX(DataTreatment!$L:$L,MATCH($A17,DataTreatment!$A:$A,0))&amp;"","")</f>
        <v>Import test4</v>
      </c>
      <c r="E17" s="1" t="str">
        <f>IFERROR(INDEX(DataTreatment!$M:$M,MATCH($A17,DataTreatment!$A:$A,0))&amp;"","")</f>
        <v>Einführentest4</v>
      </c>
      <c r="F17" s="2" t="s">
        <v>290</v>
      </c>
      <c r="G17" s="1" t="str">
        <f>IFERROR(INDEX(Lists!$BV$3:$BV$6,MATCH($F17,Lists!$BU$3:$BU$6,0))&amp;"","")</f>
        <v>Duits</v>
      </c>
      <c r="H17" s="1" t="str">
        <f>IFERROR(INDEX(Lists!$BW$3:$BW$6,MATCH($F17,Lists!$BU$3:$BU$6,0))&amp;"","")</f>
        <v>Allemand</v>
      </c>
      <c r="I17" s="1" t="str">
        <f>IFERROR(INDEX(Lists!$BX$3:$BX$6,MATCH($F17,Lists!$BU$3:$BU$6,0))&amp;"","")</f>
        <v>German</v>
      </c>
      <c r="J17" s="1" t="str">
        <f>IFERROR(INDEX(Lists!$BY$3:$BY$6,MATCH($F17,Lists!$BU$3:$BU$6,0))&amp;"","")</f>
        <v>Deutsch</v>
      </c>
      <c r="K17" s="2" t="s">
        <v>287</v>
      </c>
      <c r="L17" s="1" t="str">
        <f>IFERROR(INDEX(Lists!$CB$3:$CB$5,MATCH($K17,Lists!$CA$3:$CA$5,0))&amp;"","")</f>
        <v>Begonnen</v>
      </c>
      <c r="M17" s="1" t="str">
        <f>IFERROR(INDEX(Lists!$CC$3:$CC$5,MATCH($K17,Lists!$CA$3:$CA$5,0))&amp;"","")</f>
        <v>Commencé</v>
      </c>
      <c r="N17" s="1" t="str">
        <f>IFERROR(INDEX(Lists!$CD$3:$CD$5,MATCH($K17,Lists!$CA$3:$CA$5,0))&amp;"","")</f>
        <v>Started</v>
      </c>
      <c r="O17" s="1" t="str">
        <f>IFERROR(INDEX(Lists!$CE$3:$CE$5,MATCH($K17,Lists!$CA$3:$CA$5,0))&amp;"","")</f>
        <v>Gestartet</v>
      </c>
    </row>
    <row r="18" spans="1:15" ht="57.6" x14ac:dyDescent="0.3">
      <c r="A18" s="2">
        <v>5</v>
      </c>
      <c r="B18" s="1" t="str">
        <f>IFERROR(INDEX(DataTreatment!$J:$J,MATCH($A18,DataTreatment!$A:$A,0))&amp;"","")</f>
        <v>Import test5</v>
      </c>
      <c r="C18" s="1" t="str">
        <f>IFERROR(INDEX(DataTreatment!$K:$K,MATCH($A18,DataTreatment!$A:$A,0))&amp;"","")</f>
        <v>Test import 5</v>
      </c>
      <c r="D18" s="1" t="str">
        <f>IFERROR(INDEX(DataTreatment!$L:$L,MATCH($A18,DataTreatment!$A:$A,0))&amp;"","")</f>
        <v>Import test5</v>
      </c>
      <c r="E18" s="1" t="str">
        <f>IFERROR(INDEX(DataTreatment!$M:$M,MATCH($A18,DataTreatment!$A:$A,0))&amp;"","")</f>
        <v>Einführentest5</v>
      </c>
      <c r="F18" s="2" t="s">
        <v>286</v>
      </c>
      <c r="G18" s="1" t="str">
        <f>IFERROR(INDEX(Lists!$BV$3:$BV$6,MATCH($F18,Lists!$BU$3:$BU$6,0))&amp;"","")</f>
        <v>Nederlands</v>
      </c>
      <c r="H18" s="1" t="str">
        <f>IFERROR(INDEX(Lists!$BW$3:$BW$6,MATCH($F18,Lists!$BU$3:$BU$6,0))&amp;"","")</f>
        <v>Néerlandais</v>
      </c>
      <c r="I18" s="1" t="str">
        <f>IFERROR(INDEX(Lists!$BX$3:$BX$6,MATCH($F18,Lists!$BU$3:$BU$6,0))&amp;"","")</f>
        <v>Dutch</v>
      </c>
      <c r="J18" s="1" t="str">
        <f>IFERROR(INDEX(Lists!$BY$3:$BY$6,MATCH($F18,Lists!$BU$3:$BU$6,0))&amp;"","")</f>
        <v>Niederländisch</v>
      </c>
      <c r="K18" s="2" t="s">
        <v>390</v>
      </c>
      <c r="L18" s="1" t="str">
        <f>IFERROR(INDEX(Lists!$CB$3:$CB$5,MATCH($K18,Lists!$CA$3:$CA$5,0))&amp;"","")</f>
        <v>Wachtend op goedkeuring</v>
      </c>
      <c r="M18" s="1" t="str">
        <f>IFERROR(INDEX(Lists!$CC$3:$CC$5,MATCH($K18,Lists!$CA$3:$CA$5,0))&amp;"","")</f>
        <v>En attente d'approbation</v>
      </c>
      <c r="N18" s="1" t="str">
        <f>IFERROR(INDEX(Lists!$CD$3:$CD$5,MATCH($K18,Lists!$CA$3:$CA$5,0))&amp;"","")</f>
        <v>Waiting for approval</v>
      </c>
      <c r="O18" s="1" t="str">
        <f>IFERROR(INDEX(Lists!$CE$3:$CE$5,MATCH($K18,Lists!$CA$3:$CA$5,0))&amp;"","")</f>
        <v>Warten auf Genehmigung</v>
      </c>
    </row>
    <row r="19" spans="1:15" x14ac:dyDescent="0.3">
      <c r="A19" s="2">
        <v>5</v>
      </c>
      <c r="B19" s="1" t="str">
        <f>IFERROR(INDEX(DataTreatment!$J:$J,MATCH($A19,DataTreatment!$A:$A,0))&amp;"","")</f>
        <v>Import test5</v>
      </c>
      <c r="C19" s="1" t="str">
        <f>IFERROR(INDEX(DataTreatment!$K:$K,MATCH($A19,DataTreatment!$A:$A,0))&amp;"","")</f>
        <v>Test import 5</v>
      </c>
      <c r="D19" s="1" t="str">
        <f>IFERROR(INDEX(DataTreatment!$L:$L,MATCH($A19,DataTreatment!$A:$A,0))&amp;"","")</f>
        <v>Import test5</v>
      </c>
      <c r="E19" s="1" t="str">
        <f>IFERROR(INDEX(DataTreatment!$M:$M,MATCH($A19,DataTreatment!$A:$A,0))&amp;"","")</f>
        <v>Einführentest5</v>
      </c>
      <c r="F19" s="2" t="s">
        <v>288</v>
      </c>
      <c r="G19" s="1" t="str">
        <f>IFERROR(INDEX(Lists!$BV$3:$BV$6,MATCH($F19,Lists!$BU$3:$BU$6,0))&amp;"","")</f>
        <v>Frans</v>
      </c>
      <c r="H19" s="1" t="str">
        <f>IFERROR(INDEX(Lists!$BW$3:$BW$6,MATCH($F19,Lists!$BU$3:$BU$6,0))&amp;"","")</f>
        <v>Français</v>
      </c>
      <c r="I19" s="1" t="str">
        <f>IFERROR(INDEX(Lists!$BX$3:$BX$6,MATCH($F19,Lists!$BU$3:$BU$6,0))&amp;"","")</f>
        <v>French</v>
      </c>
      <c r="J19" s="1" t="str">
        <f>IFERROR(INDEX(Lists!$BY$3:$BY$6,MATCH($F19,Lists!$BU$3:$BU$6,0))&amp;"","")</f>
        <v>Französisch</v>
      </c>
      <c r="K19" s="2" t="s">
        <v>287</v>
      </c>
      <c r="L19" s="1" t="str">
        <f>IFERROR(INDEX(Lists!$CB$3:$CB$5,MATCH($K19,Lists!$CA$3:$CA$5,0))&amp;"","")</f>
        <v>Begonnen</v>
      </c>
      <c r="M19" s="1" t="str">
        <f>IFERROR(INDEX(Lists!$CC$3:$CC$5,MATCH($K19,Lists!$CA$3:$CA$5,0))&amp;"","")</f>
        <v>Commencé</v>
      </c>
      <c r="N19" s="1" t="str">
        <f>IFERROR(INDEX(Lists!$CD$3:$CD$5,MATCH($K19,Lists!$CA$3:$CA$5,0))&amp;"","")</f>
        <v>Started</v>
      </c>
      <c r="O19" s="1" t="str">
        <f>IFERROR(INDEX(Lists!$CE$3:$CE$5,MATCH($K19,Lists!$CA$3:$CA$5,0))&amp;"","")</f>
        <v>Gestartet</v>
      </c>
    </row>
    <row r="20" spans="1:15" x14ac:dyDescent="0.3">
      <c r="A20" s="2">
        <v>5</v>
      </c>
      <c r="B20" s="1" t="str">
        <f>IFERROR(INDEX(DataTreatment!$J:$J,MATCH($A20,DataTreatment!$A:$A,0))&amp;"","")</f>
        <v>Import test5</v>
      </c>
      <c r="C20" s="1" t="str">
        <f>IFERROR(INDEX(DataTreatment!$K:$K,MATCH($A20,DataTreatment!$A:$A,0))&amp;"","")</f>
        <v>Test import 5</v>
      </c>
      <c r="D20" s="1" t="str">
        <f>IFERROR(INDEX(DataTreatment!$L:$L,MATCH($A20,DataTreatment!$A:$A,0))&amp;"","")</f>
        <v>Import test5</v>
      </c>
      <c r="E20" s="1" t="str">
        <f>IFERROR(INDEX(DataTreatment!$M:$M,MATCH($A20,DataTreatment!$A:$A,0))&amp;"","")</f>
        <v>Einführentest5</v>
      </c>
      <c r="F20" s="2" t="s">
        <v>289</v>
      </c>
      <c r="G20" s="1" t="str">
        <f>IFERROR(INDEX(Lists!$BV$3:$BV$6,MATCH($F20,Lists!$BU$3:$BU$6,0))&amp;"","")</f>
        <v>Engels</v>
      </c>
      <c r="H20" s="1" t="str">
        <f>IFERROR(INDEX(Lists!$BW$3:$BW$6,MATCH($F20,Lists!$BU$3:$BU$6,0))&amp;"","")</f>
        <v>Anglais</v>
      </c>
      <c r="I20" s="1" t="str">
        <f>IFERROR(INDEX(Lists!$BX$3:$BX$6,MATCH($F20,Lists!$BU$3:$BU$6,0))&amp;"","")</f>
        <v>English</v>
      </c>
      <c r="J20" s="1" t="str">
        <f>IFERROR(INDEX(Lists!$BY$3:$BY$6,MATCH($F20,Lists!$BU$3:$BU$6,0))&amp;"","")</f>
        <v>Englisch</v>
      </c>
      <c r="K20" s="2" t="s">
        <v>287</v>
      </c>
      <c r="L20" s="1" t="str">
        <f>IFERROR(INDEX(Lists!$CB$3:$CB$5,MATCH($K20,Lists!$CA$3:$CA$5,0))&amp;"","")</f>
        <v>Begonnen</v>
      </c>
      <c r="M20" s="1" t="str">
        <f>IFERROR(INDEX(Lists!$CC$3:$CC$5,MATCH($K20,Lists!$CA$3:$CA$5,0))&amp;"","")</f>
        <v>Commencé</v>
      </c>
      <c r="N20" s="1" t="str">
        <f>IFERROR(INDEX(Lists!$CD$3:$CD$5,MATCH($K20,Lists!$CA$3:$CA$5,0))&amp;"","")</f>
        <v>Started</v>
      </c>
      <c r="O20" s="1" t="str">
        <f>IFERROR(INDEX(Lists!$CE$3:$CE$5,MATCH($K20,Lists!$CA$3:$CA$5,0))&amp;"","")</f>
        <v>Gestartet</v>
      </c>
    </row>
    <row r="21" spans="1:15" x14ac:dyDescent="0.3">
      <c r="A21" s="2">
        <v>5</v>
      </c>
      <c r="B21" s="1" t="str">
        <f>IFERROR(INDEX(DataTreatment!$J:$J,MATCH($A21,DataTreatment!$A:$A,0))&amp;"","")</f>
        <v>Import test5</v>
      </c>
      <c r="C21" s="1" t="str">
        <f>IFERROR(INDEX(DataTreatment!$K:$K,MATCH($A21,DataTreatment!$A:$A,0))&amp;"","")</f>
        <v>Test import 5</v>
      </c>
      <c r="D21" s="1" t="str">
        <f>IFERROR(INDEX(DataTreatment!$L:$L,MATCH($A21,DataTreatment!$A:$A,0))&amp;"","")</f>
        <v>Import test5</v>
      </c>
      <c r="E21" s="1" t="str">
        <f>IFERROR(INDEX(DataTreatment!$M:$M,MATCH($A21,DataTreatment!$A:$A,0))&amp;"","")</f>
        <v>Einführentest5</v>
      </c>
      <c r="F21" s="2" t="s">
        <v>290</v>
      </c>
      <c r="G21" s="1" t="str">
        <f>IFERROR(INDEX(Lists!$BV$3:$BV$6,MATCH($F21,Lists!$BU$3:$BU$6,0))&amp;"","")</f>
        <v>Duits</v>
      </c>
      <c r="H21" s="1" t="str">
        <f>IFERROR(INDEX(Lists!$BW$3:$BW$6,MATCH($F21,Lists!$BU$3:$BU$6,0))&amp;"","")</f>
        <v>Allemand</v>
      </c>
      <c r="I21" s="1" t="str">
        <f>IFERROR(INDEX(Lists!$BX$3:$BX$6,MATCH($F21,Lists!$BU$3:$BU$6,0))&amp;"","")</f>
        <v>German</v>
      </c>
      <c r="J21" s="1" t="str">
        <f>IFERROR(INDEX(Lists!$BY$3:$BY$6,MATCH($F21,Lists!$BU$3:$BU$6,0))&amp;"","")</f>
        <v>Deutsch</v>
      </c>
      <c r="K21" s="2" t="s">
        <v>287</v>
      </c>
      <c r="L21" s="1" t="str">
        <f>IFERROR(INDEX(Lists!$CB$3:$CB$5,MATCH($K21,Lists!$CA$3:$CA$5,0))&amp;"","")</f>
        <v>Begonnen</v>
      </c>
      <c r="M21" s="1" t="str">
        <f>IFERROR(INDEX(Lists!$CC$3:$CC$5,MATCH($K21,Lists!$CA$3:$CA$5,0))&amp;"","")</f>
        <v>Commencé</v>
      </c>
      <c r="N21" s="1" t="str">
        <f>IFERROR(INDEX(Lists!$CD$3:$CD$5,MATCH($K21,Lists!$CA$3:$CA$5,0))&amp;"","")</f>
        <v>Started</v>
      </c>
      <c r="O21" s="1" t="str">
        <f>IFERROR(INDEX(Lists!$CE$3:$CE$5,MATCH($K21,Lists!$CA$3:$CA$5,0))&amp;"","")</f>
        <v>Gestartet</v>
      </c>
    </row>
    <row r="22" spans="1:15" ht="57.6" x14ac:dyDescent="0.3">
      <c r="A22" s="2">
        <v>6</v>
      </c>
      <c r="B22" s="1" t="str">
        <f>IFERROR(INDEX(DataTreatment!$J:$J,MATCH($A22,DataTreatment!$A:$A,0))&amp;"","")</f>
        <v>Import test6</v>
      </c>
      <c r="C22" s="1" t="str">
        <f>IFERROR(INDEX(DataTreatment!$K:$K,MATCH($A22,DataTreatment!$A:$A,0))&amp;"","")</f>
        <v>Test import 6</v>
      </c>
      <c r="D22" s="1" t="str">
        <f>IFERROR(INDEX(DataTreatment!$L:$L,MATCH($A22,DataTreatment!$A:$A,0))&amp;"","")</f>
        <v>Import test6</v>
      </c>
      <c r="E22" s="1" t="str">
        <f>IFERROR(INDEX(DataTreatment!$M:$M,MATCH($A22,DataTreatment!$A:$A,0))&amp;"","")</f>
        <v>Einführentest6</v>
      </c>
      <c r="F22" s="2" t="s">
        <v>286</v>
      </c>
      <c r="G22" s="1" t="str">
        <f>IFERROR(INDEX(Lists!$BV$3:$BV$6,MATCH($F22,Lists!$BU$3:$BU$6,0))&amp;"","")</f>
        <v>Nederlands</v>
      </c>
      <c r="H22" s="1" t="str">
        <f>IFERROR(INDEX(Lists!$BW$3:$BW$6,MATCH($F22,Lists!$BU$3:$BU$6,0))&amp;"","")</f>
        <v>Néerlandais</v>
      </c>
      <c r="I22" s="1" t="str">
        <f>IFERROR(INDEX(Lists!$BX$3:$BX$6,MATCH($F22,Lists!$BU$3:$BU$6,0))&amp;"","")</f>
        <v>Dutch</v>
      </c>
      <c r="J22" s="1" t="str">
        <f>IFERROR(INDEX(Lists!$BY$3:$BY$6,MATCH($F22,Lists!$BU$3:$BU$6,0))&amp;"","")</f>
        <v>Niederländisch</v>
      </c>
      <c r="K22" s="2" t="s">
        <v>390</v>
      </c>
      <c r="L22" s="1" t="str">
        <f>IFERROR(INDEX(Lists!$CB$3:$CB$5,MATCH($K22,Lists!$CA$3:$CA$5,0))&amp;"","")</f>
        <v>Wachtend op goedkeuring</v>
      </c>
      <c r="M22" s="1" t="str">
        <f>IFERROR(INDEX(Lists!$CC$3:$CC$5,MATCH($K22,Lists!$CA$3:$CA$5,0))&amp;"","")</f>
        <v>En attente d'approbation</v>
      </c>
      <c r="N22" s="1" t="str">
        <f>IFERROR(INDEX(Lists!$CD$3:$CD$5,MATCH($K22,Lists!$CA$3:$CA$5,0))&amp;"","")</f>
        <v>Waiting for approval</v>
      </c>
      <c r="O22" s="1" t="str">
        <f>IFERROR(INDEX(Lists!$CE$3:$CE$5,MATCH($K22,Lists!$CA$3:$CA$5,0))&amp;"","")</f>
        <v>Warten auf Genehmigung</v>
      </c>
    </row>
    <row r="23" spans="1:15" ht="28.8" x14ac:dyDescent="0.3">
      <c r="A23" s="2">
        <v>6</v>
      </c>
      <c r="B23" s="1" t="str">
        <f>IFERROR(INDEX(DataTreatment!$J:$J,MATCH($A23,DataTreatment!$A:$A,0))&amp;"","")</f>
        <v>Import test6</v>
      </c>
      <c r="C23" s="1" t="str">
        <f>IFERROR(INDEX(DataTreatment!$K:$K,MATCH($A23,DataTreatment!$A:$A,0))&amp;"","")</f>
        <v>Test import 6</v>
      </c>
      <c r="D23" s="1" t="str">
        <f>IFERROR(INDEX(DataTreatment!$L:$L,MATCH($A23,DataTreatment!$A:$A,0))&amp;"","")</f>
        <v>Import test6</v>
      </c>
      <c r="E23" s="1" t="str">
        <f>IFERROR(INDEX(DataTreatment!$M:$M,MATCH($A23,DataTreatment!$A:$A,0))&amp;"","")</f>
        <v>Einführentest6</v>
      </c>
      <c r="F23" s="2" t="s">
        <v>288</v>
      </c>
      <c r="G23" s="1" t="str">
        <f>IFERROR(INDEX(Lists!$BV$3:$BV$6,MATCH($F23,Lists!$BU$3:$BU$6,0))&amp;"","")</f>
        <v>Frans</v>
      </c>
      <c r="H23" s="1" t="str">
        <f>IFERROR(INDEX(Lists!$BW$3:$BW$6,MATCH($F23,Lists!$BU$3:$BU$6,0))&amp;"","")</f>
        <v>Français</v>
      </c>
      <c r="I23" s="1" t="str">
        <f>IFERROR(INDEX(Lists!$BX$3:$BX$6,MATCH($F23,Lists!$BU$3:$BU$6,0))&amp;"","")</f>
        <v>French</v>
      </c>
      <c r="J23" s="1" t="str">
        <f>IFERROR(INDEX(Lists!$BY$3:$BY$6,MATCH($F23,Lists!$BU$3:$BU$6,0))&amp;"","")</f>
        <v>Französisch</v>
      </c>
      <c r="K23" s="2" t="s">
        <v>1092</v>
      </c>
      <c r="L23" s="1" t="str">
        <f>IFERROR(INDEX(Lists!$CB$3:$CB$5,MATCH($K23,Lists!$CA$3:$CA$5,0))&amp;"","")</f>
        <v>Voltooid</v>
      </c>
      <c r="M23" s="1" t="str">
        <f>IFERROR(INDEX(Lists!$CC$3:$CC$5,MATCH($K23,Lists!$CA$3:$CA$5,0))&amp;"","")</f>
        <v>Terminé</v>
      </c>
      <c r="N23" s="1" t="str">
        <f>IFERROR(INDEX(Lists!$CD$3:$CD$5,MATCH($K23,Lists!$CA$3:$CA$5,0))&amp;"","")</f>
        <v>Completed</v>
      </c>
      <c r="O23" s="1" t="str">
        <f>IFERROR(INDEX(Lists!$CE$3:$CE$5,MATCH($K23,Lists!$CA$3:$CA$5,0))&amp;"","")</f>
        <v>Abgeschlossen</v>
      </c>
    </row>
    <row r="24" spans="1:15" x14ac:dyDescent="0.3">
      <c r="A24" s="2">
        <v>6</v>
      </c>
      <c r="B24" s="1" t="str">
        <f>IFERROR(INDEX(DataTreatment!$J:$J,MATCH($A24,DataTreatment!$A:$A,0))&amp;"","")</f>
        <v>Import test6</v>
      </c>
      <c r="C24" s="1" t="str">
        <f>IFERROR(INDEX(DataTreatment!$K:$K,MATCH($A24,DataTreatment!$A:$A,0))&amp;"","")</f>
        <v>Test import 6</v>
      </c>
      <c r="D24" s="1" t="str">
        <f>IFERROR(INDEX(DataTreatment!$L:$L,MATCH($A24,DataTreatment!$A:$A,0))&amp;"","")</f>
        <v>Import test6</v>
      </c>
      <c r="E24" s="1" t="str">
        <f>IFERROR(INDEX(DataTreatment!$M:$M,MATCH($A24,DataTreatment!$A:$A,0))&amp;"","")</f>
        <v>Einführentest6</v>
      </c>
      <c r="F24" s="2" t="s">
        <v>289</v>
      </c>
      <c r="G24" s="1" t="str">
        <f>IFERROR(INDEX(Lists!$BV$3:$BV$6,MATCH($F24,Lists!$BU$3:$BU$6,0))&amp;"","")</f>
        <v>Engels</v>
      </c>
      <c r="H24" s="1" t="str">
        <f>IFERROR(INDEX(Lists!$BW$3:$BW$6,MATCH($F24,Lists!$BU$3:$BU$6,0))&amp;"","")</f>
        <v>Anglais</v>
      </c>
      <c r="I24" s="1" t="str">
        <f>IFERROR(INDEX(Lists!$BX$3:$BX$6,MATCH($F24,Lists!$BU$3:$BU$6,0))&amp;"","")</f>
        <v>English</v>
      </c>
      <c r="J24" s="1" t="str">
        <f>IFERROR(INDEX(Lists!$BY$3:$BY$6,MATCH($F24,Lists!$BU$3:$BU$6,0))&amp;"","")</f>
        <v>Englisch</v>
      </c>
      <c r="K24" s="2" t="s">
        <v>287</v>
      </c>
      <c r="L24" s="1" t="str">
        <f>IFERROR(INDEX(Lists!$CB$3:$CB$5,MATCH($K24,Lists!$CA$3:$CA$5,0))&amp;"","")</f>
        <v>Begonnen</v>
      </c>
      <c r="M24" s="1" t="str">
        <f>IFERROR(INDEX(Lists!$CC$3:$CC$5,MATCH($K24,Lists!$CA$3:$CA$5,0))&amp;"","")</f>
        <v>Commencé</v>
      </c>
      <c r="N24" s="1" t="str">
        <f>IFERROR(INDEX(Lists!$CD$3:$CD$5,MATCH($K24,Lists!$CA$3:$CA$5,0))&amp;"","")</f>
        <v>Started</v>
      </c>
      <c r="O24" s="1" t="str">
        <f>IFERROR(INDEX(Lists!$CE$3:$CE$5,MATCH($K24,Lists!$CA$3:$CA$5,0))&amp;"","")</f>
        <v>Gestartet</v>
      </c>
    </row>
    <row r="25" spans="1:15" x14ac:dyDescent="0.3">
      <c r="A25" s="2">
        <v>6</v>
      </c>
      <c r="B25" s="1" t="str">
        <f>IFERROR(INDEX(DataTreatment!$J:$J,MATCH($A25,DataTreatment!$A:$A,0))&amp;"","")</f>
        <v>Import test6</v>
      </c>
      <c r="C25" s="1" t="str">
        <f>IFERROR(INDEX(DataTreatment!$K:$K,MATCH($A25,DataTreatment!$A:$A,0))&amp;"","")</f>
        <v>Test import 6</v>
      </c>
      <c r="D25" s="1" t="str">
        <f>IFERROR(INDEX(DataTreatment!$L:$L,MATCH($A25,DataTreatment!$A:$A,0))&amp;"","")</f>
        <v>Import test6</v>
      </c>
      <c r="E25" s="1" t="str">
        <f>IFERROR(INDEX(DataTreatment!$M:$M,MATCH($A25,DataTreatment!$A:$A,0))&amp;"","")</f>
        <v>Einführentest6</v>
      </c>
      <c r="F25" s="2" t="s">
        <v>290</v>
      </c>
      <c r="G25" s="1" t="str">
        <f>IFERROR(INDEX(Lists!$BV$3:$BV$6,MATCH($F25,Lists!$BU$3:$BU$6,0))&amp;"","")</f>
        <v>Duits</v>
      </c>
      <c r="H25" s="1" t="str">
        <f>IFERROR(INDEX(Lists!$BW$3:$BW$6,MATCH($F25,Lists!$BU$3:$BU$6,0))&amp;"","")</f>
        <v>Allemand</v>
      </c>
      <c r="I25" s="1" t="str">
        <f>IFERROR(INDEX(Lists!$BX$3:$BX$6,MATCH($F25,Lists!$BU$3:$BU$6,0))&amp;"","")</f>
        <v>German</v>
      </c>
      <c r="J25" s="1" t="str">
        <f>IFERROR(INDEX(Lists!$BY$3:$BY$6,MATCH($F25,Lists!$BU$3:$BU$6,0))&amp;"","")</f>
        <v>Deutsch</v>
      </c>
      <c r="K25" s="2" t="s">
        <v>287</v>
      </c>
      <c r="L25" s="1" t="str">
        <f>IFERROR(INDEX(Lists!$CB$3:$CB$5,MATCH($K25,Lists!$CA$3:$CA$5,0))&amp;"","")</f>
        <v>Begonnen</v>
      </c>
      <c r="M25" s="1" t="str">
        <f>IFERROR(INDEX(Lists!$CC$3:$CC$5,MATCH($K25,Lists!$CA$3:$CA$5,0))&amp;"","")</f>
        <v>Commencé</v>
      </c>
      <c r="N25" s="1" t="str">
        <f>IFERROR(INDEX(Lists!$CD$3:$CD$5,MATCH($K25,Lists!$CA$3:$CA$5,0))&amp;"","")</f>
        <v>Started</v>
      </c>
      <c r="O25" s="1" t="str">
        <f>IFERROR(INDEX(Lists!$CE$3:$CE$5,MATCH($K25,Lists!$CA$3:$CA$5,0))&amp;"","")</f>
        <v>Gestartet</v>
      </c>
    </row>
    <row r="26" spans="1:15" ht="57.6" x14ac:dyDescent="0.3">
      <c r="A26" s="2">
        <v>7</v>
      </c>
      <c r="B26" s="1" t="str">
        <f>IFERROR(INDEX(DataTreatment!$J:$J,MATCH($A26,DataTreatment!$A:$A,0))&amp;"","")</f>
        <v>Import test7</v>
      </c>
      <c r="C26" s="1" t="str">
        <f>IFERROR(INDEX(DataTreatment!$K:$K,MATCH($A26,DataTreatment!$A:$A,0))&amp;"","")</f>
        <v>Test import 7</v>
      </c>
      <c r="D26" s="1" t="str">
        <f>IFERROR(INDEX(DataTreatment!$L:$L,MATCH($A26,DataTreatment!$A:$A,0))&amp;"","")</f>
        <v>Import test7</v>
      </c>
      <c r="E26" s="1" t="str">
        <f>IFERROR(INDEX(DataTreatment!$M:$M,MATCH($A26,DataTreatment!$A:$A,0))&amp;"","")</f>
        <v>Einführentest7</v>
      </c>
      <c r="F26" s="2" t="s">
        <v>286</v>
      </c>
      <c r="G26" s="1" t="str">
        <f>IFERROR(INDEX(Lists!$BV$3:$BV$6,MATCH($F26,Lists!$BU$3:$BU$6,0))&amp;"","")</f>
        <v>Nederlands</v>
      </c>
      <c r="H26" s="1" t="str">
        <f>IFERROR(INDEX(Lists!$BW$3:$BW$6,MATCH($F26,Lists!$BU$3:$BU$6,0))&amp;"","")</f>
        <v>Néerlandais</v>
      </c>
      <c r="I26" s="1" t="str">
        <f>IFERROR(INDEX(Lists!$BX$3:$BX$6,MATCH($F26,Lists!$BU$3:$BU$6,0))&amp;"","")</f>
        <v>Dutch</v>
      </c>
      <c r="J26" s="1" t="str">
        <f>IFERROR(INDEX(Lists!$BY$3:$BY$6,MATCH($F26,Lists!$BU$3:$BU$6,0))&amp;"","")</f>
        <v>Niederländisch</v>
      </c>
      <c r="K26" s="2" t="s">
        <v>390</v>
      </c>
      <c r="L26" s="1" t="str">
        <f>IFERROR(INDEX(Lists!$CB$3:$CB$5,MATCH($K26,Lists!$CA$3:$CA$5,0))&amp;"","")</f>
        <v>Wachtend op goedkeuring</v>
      </c>
      <c r="M26" s="1" t="str">
        <f>IFERROR(INDEX(Lists!$CC$3:$CC$5,MATCH($K26,Lists!$CA$3:$CA$5,0))&amp;"","")</f>
        <v>En attente d'approbation</v>
      </c>
      <c r="N26" s="1" t="str">
        <f>IFERROR(INDEX(Lists!$CD$3:$CD$5,MATCH($K26,Lists!$CA$3:$CA$5,0))&amp;"","")</f>
        <v>Waiting for approval</v>
      </c>
      <c r="O26" s="1" t="str">
        <f>IFERROR(INDEX(Lists!$CE$3:$CE$5,MATCH($K26,Lists!$CA$3:$CA$5,0))&amp;"","")</f>
        <v>Warten auf Genehmigung</v>
      </c>
    </row>
    <row r="27" spans="1:15" ht="28.8" x14ac:dyDescent="0.3">
      <c r="A27" s="2">
        <v>7</v>
      </c>
      <c r="B27" s="1" t="str">
        <f>IFERROR(INDEX(DataTreatment!$J:$J,MATCH($A27,DataTreatment!$A:$A,0))&amp;"","")</f>
        <v>Import test7</v>
      </c>
      <c r="C27" s="1" t="str">
        <f>IFERROR(INDEX(DataTreatment!$K:$K,MATCH($A27,DataTreatment!$A:$A,0))&amp;"","")</f>
        <v>Test import 7</v>
      </c>
      <c r="D27" s="1" t="str">
        <f>IFERROR(INDEX(DataTreatment!$L:$L,MATCH($A27,DataTreatment!$A:$A,0))&amp;"","")</f>
        <v>Import test7</v>
      </c>
      <c r="E27" s="1" t="str">
        <f>IFERROR(INDEX(DataTreatment!$M:$M,MATCH($A27,DataTreatment!$A:$A,0))&amp;"","")</f>
        <v>Einführentest7</v>
      </c>
      <c r="F27" s="2" t="s">
        <v>288</v>
      </c>
      <c r="G27" s="1" t="str">
        <f>IFERROR(INDEX(Lists!$BV$3:$BV$6,MATCH($F27,Lists!$BU$3:$BU$6,0))&amp;"","")</f>
        <v>Frans</v>
      </c>
      <c r="H27" s="1" t="str">
        <f>IFERROR(INDEX(Lists!$BW$3:$BW$6,MATCH($F27,Lists!$BU$3:$BU$6,0))&amp;"","")</f>
        <v>Français</v>
      </c>
      <c r="I27" s="1" t="str">
        <f>IFERROR(INDEX(Lists!$BX$3:$BX$6,MATCH($F27,Lists!$BU$3:$BU$6,0))&amp;"","")</f>
        <v>French</v>
      </c>
      <c r="J27" s="1" t="str">
        <f>IFERROR(INDEX(Lists!$BY$3:$BY$6,MATCH($F27,Lists!$BU$3:$BU$6,0))&amp;"","")</f>
        <v>Französisch</v>
      </c>
      <c r="K27" s="2" t="s">
        <v>1092</v>
      </c>
      <c r="L27" s="1" t="str">
        <f>IFERROR(INDEX(Lists!$CB$3:$CB$5,MATCH($K27,Lists!$CA$3:$CA$5,0))&amp;"","")</f>
        <v>Voltooid</v>
      </c>
      <c r="M27" s="1" t="str">
        <f>IFERROR(INDEX(Lists!$CC$3:$CC$5,MATCH($K27,Lists!$CA$3:$CA$5,0))&amp;"","")</f>
        <v>Terminé</v>
      </c>
      <c r="N27" s="1" t="str">
        <f>IFERROR(INDEX(Lists!$CD$3:$CD$5,MATCH($K27,Lists!$CA$3:$CA$5,0))&amp;"","")</f>
        <v>Completed</v>
      </c>
      <c r="O27" s="1" t="str">
        <f>IFERROR(INDEX(Lists!$CE$3:$CE$5,MATCH($K27,Lists!$CA$3:$CA$5,0))&amp;"","")</f>
        <v>Abgeschlossen</v>
      </c>
    </row>
    <row r="28" spans="1:15" x14ac:dyDescent="0.3">
      <c r="A28" s="2">
        <v>7</v>
      </c>
      <c r="B28" s="1" t="str">
        <f>IFERROR(INDEX(DataTreatment!$J:$J,MATCH($A28,DataTreatment!$A:$A,0))&amp;"","")</f>
        <v>Import test7</v>
      </c>
      <c r="C28" s="1" t="str">
        <f>IFERROR(INDEX(DataTreatment!$K:$K,MATCH($A28,DataTreatment!$A:$A,0))&amp;"","")</f>
        <v>Test import 7</v>
      </c>
      <c r="D28" s="1" t="str">
        <f>IFERROR(INDEX(DataTreatment!$L:$L,MATCH($A28,DataTreatment!$A:$A,0))&amp;"","")</f>
        <v>Import test7</v>
      </c>
      <c r="E28" s="1" t="str">
        <f>IFERROR(INDEX(DataTreatment!$M:$M,MATCH($A28,DataTreatment!$A:$A,0))&amp;"","")</f>
        <v>Einführentest7</v>
      </c>
      <c r="F28" s="2" t="s">
        <v>289</v>
      </c>
      <c r="G28" s="1" t="str">
        <f>IFERROR(INDEX(Lists!$BV$3:$BV$6,MATCH($F28,Lists!$BU$3:$BU$6,0))&amp;"","")</f>
        <v>Engels</v>
      </c>
      <c r="H28" s="1" t="str">
        <f>IFERROR(INDEX(Lists!$BW$3:$BW$6,MATCH($F28,Lists!$BU$3:$BU$6,0))&amp;"","")</f>
        <v>Anglais</v>
      </c>
      <c r="I28" s="1" t="str">
        <f>IFERROR(INDEX(Lists!$BX$3:$BX$6,MATCH($F28,Lists!$BU$3:$BU$6,0))&amp;"","")</f>
        <v>English</v>
      </c>
      <c r="J28" s="1" t="str">
        <f>IFERROR(INDEX(Lists!$BY$3:$BY$6,MATCH($F28,Lists!$BU$3:$BU$6,0))&amp;"","")</f>
        <v>Englisch</v>
      </c>
      <c r="K28" s="2" t="s">
        <v>287</v>
      </c>
      <c r="L28" s="1" t="str">
        <f>IFERROR(INDEX(Lists!$CB$3:$CB$5,MATCH($K28,Lists!$CA$3:$CA$5,0))&amp;"","")</f>
        <v>Begonnen</v>
      </c>
      <c r="M28" s="1" t="str">
        <f>IFERROR(INDEX(Lists!$CC$3:$CC$5,MATCH($K28,Lists!$CA$3:$CA$5,0))&amp;"","")</f>
        <v>Commencé</v>
      </c>
      <c r="N28" s="1" t="str">
        <f>IFERROR(INDEX(Lists!$CD$3:$CD$5,MATCH($K28,Lists!$CA$3:$CA$5,0))&amp;"","")</f>
        <v>Started</v>
      </c>
      <c r="O28" s="1" t="str">
        <f>IFERROR(INDEX(Lists!$CE$3:$CE$5,MATCH($K28,Lists!$CA$3:$CA$5,0))&amp;"","")</f>
        <v>Gestartet</v>
      </c>
    </row>
    <row r="29" spans="1:15" x14ac:dyDescent="0.3">
      <c r="A29" s="2">
        <v>7</v>
      </c>
      <c r="B29" s="1" t="str">
        <f>IFERROR(INDEX(DataTreatment!$J:$J,MATCH($A29,DataTreatment!$A:$A,0))&amp;"","")</f>
        <v>Import test7</v>
      </c>
      <c r="C29" s="1" t="str">
        <f>IFERROR(INDEX(DataTreatment!$K:$K,MATCH($A29,DataTreatment!$A:$A,0))&amp;"","")</f>
        <v>Test import 7</v>
      </c>
      <c r="D29" s="1" t="str">
        <f>IFERROR(INDEX(DataTreatment!$L:$L,MATCH($A29,DataTreatment!$A:$A,0))&amp;"","")</f>
        <v>Import test7</v>
      </c>
      <c r="E29" s="1" t="str">
        <f>IFERROR(INDEX(DataTreatment!$M:$M,MATCH($A29,DataTreatment!$A:$A,0))&amp;"","")</f>
        <v>Einführentest7</v>
      </c>
      <c r="F29" s="2" t="s">
        <v>290</v>
      </c>
      <c r="G29" s="1" t="str">
        <f>IFERROR(INDEX(Lists!$BV$3:$BV$6,MATCH($F29,Lists!$BU$3:$BU$6,0))&amp;"","")</f>
        <v>Duits</v>
      </c>
      <c r="H29" s="1" t="str">
        <f>IFERROR(INDEX(Lists!$BW$3:$BW$6,MATCH($F29,Lists!$BU$3:$BU$6,0))&amp;"","")</f>
        <v>Allemand</v>
      </c>
      <c r="I29" s="1" t="str">
        <f>IFERROR(INDEX(Lists!$BX$3:$BX$6,MATCH($F29,Lists!$BU$3:$BU$6,0))&amp;"","")</f>
        <v>German</v>
      </c>
      <c r="J29" s="1" t="str">
        <f>IFERROR(INDEX(Lists!$BY$3:$BY$6,MATCH($F29,Lists!$BU$3:$BU$6,0))&amp;"","")</f>
        <v>Deutsch</v>
      </c>
      <c r="K29" s="2" t="s">
        <v>287</v>
      </c>
      <c r="L29" s="1" t="str">
        <f>IFERROR(INDEX(Lists!$CB$3:$CB$5,MATCH($K29,Lists!$CA$3:$CA$5,0))&amp;"","")</f>
        <v>Begonnen</v>
      </c>
      <c r="M29" s="1" t="str">
        <f>IFERROR(INDEX(Lists!$CC$3:$CC$5,MATCH($K29,Lists!$CA$3:$CA$5,0))&amp;"","")</f>
        <v>Commencé</v>
      </c>
      <c r="N29" s="1" t="str">
        <f>IFERROR(INDEX(Lists!$CD$3:$CD$5,MATCH($K29,Lists!$CA$3:$CA$5,0))&amp;"","")</f>
        <v>Started</v>
      </c>
      <c r="O29" s="1" t="str">
        <f>IFERROR(INDEX(Lists!$CE$3:$CE$5,MATCH($K29,Lists!$CA$3:$CA$5,0))&amp;"","")</f>
        <v>Gestartet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F280"/>
  <sheetViews>
    <sheetView workbookViewId="0">
      <pane ySplit="1" topLeftCell="A14" activePane="bottomLeft" state="frozen"/>
      <selection activeCell="E1" sqref="E1"/>
      <selection pane="bottomLeft" activeCell="C40" sqref="C40"/>
    </sheetView>
  </sheetViews>
  <sheetFormatPr baseColWidth="10" defaultColWidth="8.88671875" defaultRowHeight="14.4" x14ac:dyDescent="0.3"/>
  <cols>
    <col min="1" max="1" width="8.44140625" bestFit="1" customWidth="1"/>
    <col min="2" max="2" width="50.44140625" bestFit="1" customWidth="1"/>
    <col min="3" max="4" width="45.44140625" bestFit="1" customWidth="1"/>
    <col min="5" max="5" width="50.44140625" bestFit="1" customWidth="1"/>
    <col min="6" max="6" width="2" customWidth="1"/>
    <col min="7" max="7" width="9.44140625" bestFit="1" customWidth="1"/>
    <col min="8" max="8" width="50.44140625" customWidth="1"/>
    <col min="9" max="9" width="59.33203125" customWidth="1"/>
    <col min="10" max="10" width="47.5546875" customWidth="1"/>
    <col min="11" max="11" width="48.88671875" customWidth="1"/>
    <col min="12" max="12" width="2" customWidth="1"/>
    <col min="13" max="13" width="9.44140625" bestFit="1" customWidth="1"/>
    <col min="14" max="14" width="70.6640625" customWidth="1"/>
    <col min="15" max="15" width="62" customWidth="1"/>
    <col min="16" max="16" width="67" customWidth="1"/>
    <col min="17" max="17" width="73.5546875" customWidth="1"/>
    <col min="18" max="18" width="2" customWidth="1"/>
    <col min="19" max="19" width="9.44140625" bestFit="1" customWidth="1"/>
    <col min="20" max="20" width="28.5546875" customWidth="1"/>
    <col min="21" max="21" width="25.109375" customWidth="1"/>
    <col min="22" max="22" width="21.77734375" customWidth="1"/>
    <col min="23" max="23" width="21.6640625" customWidth="1"/>
    <col min="24" max="24" width="2" customWidth="1"/>
    <col min="25" max="25" width="10.44140625" bestFit="1" customWidth="1"/>
    <col min="26" max="26" width="46.77734375" customWidth="1"/>
    <col min="27" max="27" width="43.21875" customWidth="1"/>
    <col min="28" max="28" width="40.109375" customWidth="1"/>
    <col min="29" max="29" width="36.6640625" customWidth="1"/>
    <col min="30" max="30" width="2" customWidth="1"/>
    <col min="31" max="31" width="8.44140625" bestFit="1" customWidth="1"/>
    <col min="32" max="32" width="71.44140625" bestFit="1" customWidth="1"/>
    <col min="33" max="33" width="67.44140625" bestFit="1" customWidth="1"/>
    <col min="34" max="34" width="73.44140625" bestFit="1" customWidth="1"/>
    <col min="35" max="35" width="87.44140625" bestFit="1" customWidth="1"/>
    <col min="36" max="36" width="2" customWidth="1"/>
    <col min="37" max="37" width="9.44140625" bestFit="1" customWidth="1"/>
    <col min="38" max="38" width="42.44140625" bestFit="1" customWidth="1"/>
    <col min="39" max="39" width="50.44140625" bestFit="1" customWidth="1"/>
    <col min="40" max="40" width="42.44140625" bestFit="1" customWidth="1"/>
    <col min="41" max="41" width="39.44140625" bestFit="1" customWidth="1"/>
    <col min="42" max="42" width="2" customWidth="1"/>
    <col min="43" max="43" width="9.44140625" bestFit="1" customWidth="1"/>
    <col min="44" max="44" width="63.44140625" bestFit="1" customWidth="1"/>
    <col min="45" max="45" width="67.44140625" bestFit="1" customWidth="1"/>
    <col min="46" max="46" width="61.44140625" bestFit="1" customWidth="1"/>
    <col min="47" max="47" width="73.44140625" bestFit="1" customWidth="1"/>
    <col min="48" max="48" width="2" customWidth="1"/>
    <col min="49" max="49" width="10.44140625" bestFit="1" customWidth="1"/>
    <col min="50" max="51" width="173.44140625" bestFit="1" customWidth="1"/>
    <col min="52" max="52" width="97.44140625" bestFit="1" customWidth="1"/>
    <col min="53" max="53" width="113.44140625" bestFit="1" customWidth="1"/>
    <col min="54" max="54" width="2" customWidth="1"/>
    <col min="55" max="55" width="16.44140625" bestFit="1" customWidth="1"/>
    <col min="56" max="56" width="45.44140625" bestFit="1" customWidth="1"/>
    <col min="57" max="57" width="59.44140625" bestFit="1" customWidth="1"/>
    <col min="58" max="58" width="48.44140625" bestFit="1" customWidth="1"/>
    <col min="59" max="59" width="43.44140625" bestFit="1" customWidth="1"/>
    <col min="60" max="60" width="2" customWidth="1"/>
    <col min="61" max="61" width="13.44140625" bestFit="1" customWidth="1"/>
    <col min="62" max="64" width="16.44140625" bestFit="1" customWidth="1"/>
    <col min="65" max="65" width="17.44140625" bestFit="1" customWidth="1"/>
    <col min="66" max="66" width="2" customWidth="1"/>
    <col min="67" max="67" width="13.44140625" bestFit="1" customWidth="1"/>
    <col min="68" max="70" width="16.44140625" bestFit="1" customWidth="1"/>
    <col min="71" max="71" width="17.44140625" bestFit="1" customWidth="1"/>
    <col min="72" max="72" width="2" customWidth="1"/>
    <col min="73" max="73" width="9.44140625" bestFit="1" customWidth="1"/>
    <col min="74" max="76" width="12.44140625" bestFit="1" customWidth="1"/>
    <col min="77" max="77" width="15.44140625" bestFit="1" customWidth="1"/>
    <col min="78" max="78" width="2" customWidth="1"/>
    <col min="79" max="79" width="18.44140625" bestFit="1" customWidth="1"/>
    <col min="80" max="80" width="24.44140625" bestFit="1" customWidth="1"/>
    <col min="81" max="81" width="25.44140625" bestFit="1" customWidth="1"/>
    <col min="82" max="82" width="21.44140625" bestFit="1" customWidth="1"/>
    <col min="83" max="83" width="23.44140625" bestFit="1" customWidth="1"/>
    <col min="84" max="84" width="2" customWidth="1"/>
  </cols>
  <sheetData>
    <row r="1" spans="1:84" ht="18" x14ac:dyDescent="0.35">
      <c r="A1" s="18" t="s">
        <v>377</v>
      </c>
      <c r="B1" s="18"/>
      <c r="C1" s="18"/>
      <c r="D1" s="18"/>
      <c r="E1" s="18"/>
      <c r="F1" s="7"/>
      <c r="G1" s="18" t="s">
        <v>383</v>
      </c>
      <c r="H1" s="18"/>
      <c r="I1" s="18"/>
      <c r="J1" s="18"/>
      <c r="K1" s="18"/>
      <c r="L1" s="7"/>
      <c r="M1" s="18" t="s">
        <v>389</v>
      </c>
      <c r="N1" s="18"/>
      <c r="O1" s="18"/>
      <c r="P1" s="18"/>
      <c r="Q1" s="18"/>
      <c r="R1" s="7"/>
      <c r="S1" s="18" t="s">
        <v>482</v>
      </c>
      <c r="T1" s="18"/>
      <c r="U1" s="18"/>
      <c r="V1" s="18"/>
      <c r="W1" s="18"/>
      <c r="X1" s="7"/>
      <c r="Y1" s="18" t="s">
        <v>488</v>
      </c>
      <c r="Z1" s="18"/>
      <c r="AA1" s="18"/>
      <c r="AB1" s="18"/>
      <c r="AC1" s="18"/>
      <c r="AD1" s="7"/>
      <c r="AE1" s="18" t="s">
        <v>494</v>
      </c>
      <c r="AF1" s="18"/>
      <c r="AG1" s="18"/>
      <c r="AH1" s="18"/>
      <c r="AI1" s="18"/>
      <c r="AJ1" s="7"/>
      <c r="AK1" s="18" t="s">
        <v>500</v>
      </c>
      <c r="AL1" s="18"/>
      <c r="AM1" s="18"/>
      <c r="AN1" s="18"/>
      <c r="AO1" s="18"/>
      <c r="AP1" s="7"/>
      <c r="AQ1" s="18" t="s">
        <v>506</v>
      </c>
      <c r="AR1" s="18"/>
      <c r="AS1" s="18"/>
      <c r="AT1" s="18"/>
      <c r="AU1" s="18"/>
      <c r="AV1" s="7"/>
      <c r="AW1" s="18" t="s">
        <v>512</v>
      </c>
      <c r="AX1" s="18"/>
      <c r="AY1" s="18"/>
      <c r="AZ1" s="18"/>
      <c r="BA1" s="18"/>
      <c r="BB1" s="7"/>
      <c r="BC1" s="18" t="s">
        <v>518</v>
      </c>
      <c r="BD1" s="18"/>
      <c r="BE1" s="18"/>
      <c r="BF1" s="18"/>
      <c r="BG1" s="18"/>
      <c r="BH1" s="7"/>
      <c r="BI1" s="18" t="s">
        <v>519</v>
      </c>
      <c r="BJ1" s="18"/>
      <c r="BK1" s="18"/>
      <c r="BL1" s="18"/>
      <c r="BM1" s="18"/>
      <c r="BN1" s="7"/>
      <c r="BO1" s="18" t="s">
        <v>520</v>
      </c>
      <c r="BP1" s="18"/>
      <c r="BQ1" s="18"/>
      <c r="BR1" s="18"/>
      <c r="BS1" s="18"/>
      <c r="BT1" s="7"/>
      <c r="BU1" s="18" t="s">
        <v>521</v>
      </c>
      <c r="BV1" s="18"/>
      <c r="BW1" s="18"/>
      <c r="BX1" s="18"/>
      <c r="BY1" s="18"/>
      <c r="BZ1" s="7"/>
      <c r="CA1" s="18" t="s">
        <v>527</v>
      </c>
      <c r="CB1" s="18"/>
      <c r="CC1" s="18"/>
      <c r="CD1" s="18"/>
      <c r="CE1" s="18"/>
      <c r="CF1" s="7"/>
    </row>
    <row r="2" spans="1:84" x14ac:dyDescent="0.3">
      <c r="A2" s="4" t="s">
        <v>378</v>
      </c>
      <c r="B2" s="4" t="s">
        <v>379</v>
      </c>
      <c r="C2" s="4" t="s">
        <v>380</v>
      </c>
      <c r="D2" s="4" t="s">
        <v>381</v>
      </c>
      <c r="E2" s="4" t="s">
        <v>382</v>
      </c>
      <c r="F2" s="7"/>
      <c r="G2" s="4" t="s">
        <v>384</v>
      </c>
      <c r="H2" s="4" t="s">
        <v>385</v>
      </c>
      <c r="I2" s="4" t="s">
        <v>386</v>
      </c>
      <c r="J2" s="4" t="s">
        <v>387</v>
      </c>
      <c r="K2" s="4" t="s">
        <v>388</v>
      </c>
      <c r="L2" s="7"/>
      <c r="M2" s="4" t="s">
        <v>427</v>
      </c>
      <c r="N2" s="4" t="s">
        <v>429</v>
      </c>
      <c r="O2" s="4" t="s">
        <v>431</v>
      </c>
      <c r="P2" s="4" t="s">
        <v>433</v>
      </c>
      <c r="Q2" s="4" t="s">
        <v>435</v>
      </c>
      <c r="R2" s="7"/>
      <c r="S2" s="4" t="s">
        <v>483</v>
      </c>
      <c r="T2" s="4" t="s">
        <v>484</v>
      </c>
      <c r="U2" s="4" t="s">
        <v>485</v>
      </c>
      <c r="V2" s="4" t="s">
        <v>486</v>
      </c>
      <c r="W2" s="4" t="s">
        <v>487</v>
      </c>
      <c r="X2" s="7"/>
      <c r="Y2" s="4" t="s">
        <v>489</v>
      </c>
      <c r="Z2" s="4" t="s">
        <v>490</v>
      </c>
      <c r="AA2" s="4" t="s">
        <v>491</v>
      </c>
      <c r="AB2" s="4" t="s">
        <v>492</v>
      </c>
      <c r="AC2" s="4" t="s">
        <v>493</v>
      </c>
      <c r="AD2" s="7"/>
      <c r="AE2" s="4" t="s">
        <v>495</v>
      </c>
      <c r="AF2" s="4" t="s">
        <v>496</v>
      </c>
      <c r="AG2" s="4" t="s">
        <v>497</v>
      </c>
      <c r="AH2" s="4" t="s">
        <v>498</v>
      </c>
      <c r="AI2" s="4" t="s">
        <v>499</v>
      </c>
      <c r="AJ2" s="7"/>
      <c r="AK2" s="4" t="s">
        <v>501</v>
      </c>
      <c r="AL2" s="4" t="s">
        <v>502</v>
      </c>
      <c r="AM2" s="4" t="s">
        <v>503</v>
      </c>
      <c r="AN2" s="4" t="s">
        <v>504</v>
      </c>
      <c r="AO2" s="4" t="s">
        <v>505</v>
      </c>
      <c r="AP2" s="7"/>
      <c r="AQ2" s="4" t="s">
        <v>507</v>
      </c>
      <c r="AR2" s="4" t="s">
        <v>508</v>
      </c>
      <c r="AS2" s="4" t="s">
        <v>509</v>
      </c>
      <c r="AT2" s="4" t="s">
        <v>510</v>
      </c>
      <c r="AU2" s="4" t="s">
        <v>511</v>
      </c>
      <c r="AV2" s="7"/>
      <c r="AW2" s="4" t="s">
        <v>513</v>
      </c>
      <c r="AX2" s="4" t="s">
        <v>514</v>
      </c>
      <c r="AY2" s="4" t="s">
        <v>515</v>
      </c>
      <c r="AZ2" s="4" t="s">
        <v>516</v>
      </c>
      <c r="BA2" s="4" t="s">
        <v>517</v>
      </c>
      <c r="BB2" s="7"/>
      <c r="BC2" s="4" t="s">
        <v>215</v>
      </c>
      <c r="BD2" s="4" t="s">
        <v>216</v>
      </c>
      <c r="BE2" s="4" t="s">
        <v>217</v>
      </c>
      <c r="BF2" s="4" t="s">
        <v>218</v>
      </c>
      <c r="BG2" s="4" t="s">
        <v>219</v>
      </c>
      <c r="BH2" s="7"/>
      <c r="BI2" s="4" t="s">
        <v>62</v>
      </c>
      <c r="BJ2" s="4" t="s">
        <v>63</v>
      </c>
      <c r="BK2" s="4" t="s">
        <v>64</v>
      </c>
      <c r="BL2" s="4" t="s">
        <v>65</v>
      </c>
      <c r="BM2" s="4" t="s">
        <v>66</v>
      </c>
      <c r="BN2" s="7"/>
      <c r="BO2" s="4" t="s">
        <v>62</v>
      </c>
      <c r="BP2" s="4" t="s">
        <v>63</v>
      </c>
      <c r="BQ2" s="4" t="s">
        <v>64</v>
      </c>
      <c r="BR2" s="4" t="s">
        <v>65</v>
      </c>
      <c r="BS2" s="4" t="s">
        <v>66</v>
      </c>
      <c r="BT2" s="7"/>
      <c r="BU2" s="4" t="s">
        <v>522</v>
      </c>
      <c r="BV2" s="4" t="s">
        <v>523</v>
      </c>
      <c r="BW2" s="4" t="s">
        <v>524</v>
      </c>
      <c r="BX2" s="4" t="s">
        <v>525</v>
      </c>
      <c r="BY2" s="4" t="s">
        <v>526</v>
      </c>
      <c r="BZ2" s="7"/>
      <c r="CA2" s="4" t="s">
        <v>528</v>
      </c>
      <c r="CB2" s="4" t="s">
        <v>529</v>
      </c>
      <c r="CC2" s="4" t="s">
        <v>530</v>
      </c>
      <c r="CD2" s="4" t="s">
        <v>531</v>
      </c>
      <c r="CE2" s="4" t="s">
        <v>532</v>
      </c>
      <c r="CF2" s="7"/>
    </row>
    <row r="3" spans="1:84" x14ac:dyDescent="0.3">
      <c r="A3" s="9" t="s">
        <v>533</v>
      </c>
      <c r="B3" s="10" t="s">
        <v>534</v>
      </c>
      <c r="C3" s="10" t="s">
        <v>534</v>
      </c>
      <c r="D3" s="10" t="s">
        <v>534</v>
      </c>
      <c r="E3" s="10" t="s">
        <v>534</v>
      </c>
      <c r="F3" s="7"/>
      <c r="G3" s="9" t="s">
        <v>91</v>
      </c>
      <c r="H3" s="10" t="s">
        <v>1605</v>
      </c>
      <c r="I3" s="10" t="s">
        <v>1606</v>
      </c>
      <c r="J3" s="10" t="s">
        <v>1607</v>
      </c>
      <c r="K3" s="10" t="s">
        <v>1608</v>
      </c>
      <c r="L3" s="7"/>
      <c r="M3" s="9" t="s">
        <v>91</v>
      </c>
      <c r="N3" s="10" t="s">
        <v>2063</v>
      </c>
      <c r="O3" s="10" t="s">
        <v>2064</v>
      </c>
      <c r="P3" s="10" t="s">
        <v>2065</v>
      </c>
      <c r="Q3" s="10" t="s">
        <v>2066</v>
      </c>
      <c r="R3" s="7"/>
      <c r="S3" s="9" t="s">
        <v>113</v>
      </c>
      <c r="T3" s="10" t="s">
        <v>2385</v>
      </c>
      <c r="U3" s="10" t="s">
        <v>2386</v>
      </c>
      <c r="V3" s="10" t="s">
        <v>2387</v>
      </c>
      <c r="W3" s="10" t="s">
        <v>2388</v>
      </c>
      <c r="X3" s="7"/>
      <c r="Y3" s="9" t="s">
        <v>107</v>
      </c>
      <c r="Z3" s="10" t="s">
        <v>2460</v>
      </c>
      <c r="AA3" s="10" t="s">
        <v>2461</v>
      </c>
      <c r="AB3" s="10" t="s">
        <v>2462</v>
      </c>
      <c r="AC3" s="10" t="s">
        <v>2463</v>
      </c>
      <c r="AD3" s="7"/>
      <c r="AE3" s="9" t="s">
        <v>91</v>
      </c>
      <c r="AF3" s="10" t="s">
        <v>2484</v>
      </c>
      <c r="AG3" s="10" t="s">
        <v>2485</v>
      </c>
      <c r="AH3" s="10" t="s">
        <v>2486</v>
      </c>
      <c r="AI3" s="10" t="s">
        <v>2487</v>
      </c>
      <c r="AJ3" s="7"/>
      <c r="AK3" s="9" t="s">
        <v>255</v>
      </c>
      <c r="AL3" s="11" t="s">
        <v>2532</v>
      </c>
      <c r="AM3" s="10" t="s">
        <v>2533</v>
      </c>
      <c r="AN3" s="10" t="s">
        <v>2534</v>
      </c>
      <c r="AO3" s="10" t="s">
        <v>2535</v>
      </c>
      <c r="AP3" s="7"/>
      <c r="AQ3" s="9" t="s">
        <v>70</v>
      </c>
      <c r="AR3" s="10" t="s">
        <v>2598</v>
      </c>
      <c r="AS3" s="10" t="s">
        <v>2599</v>
      </c>
      <c r="AT3" s="10" t="s">
        <v>2600</v>
      </c>
      <c r="AU3" s="10" t="s">
        <v>2601</v>
      </c>
      <c r="AV3" s="7"/>
      <c r="AW3" s="9" t="s">
        <v>70</v>
      </c>
      <c r="AX3" s="10" t="s">
        <v>2619</v>
      </c>
      <c r="AY3" s="10" t="s">
        <v>2620</v>
      </c>
      <c r="AZ3" s="10" t="s">
        <v>2620</v>
      </c>
      <c r="BA3" s="10" t="s">
        <v>2620</v>
      </c>
      <c r="BB3" s="7"/>
      <c r="BC3" s="9" t="s">
        <v>2656</v>
      </c>
      <c r="BD3" s="10" t="s">
        <v>2657</v>
      </c>
      <c r="BE3" s="10" t="s">
        <v>2658</v>
      </c>
      <c r="BF3" s="10" t="s">
        <v>2659</v>
      </c>
      <c r="BG3" s="10" t="s">
        <v>2660</v>
      </c>
      <c r="BH3" s="7"/>
      <c r="BI3" s="9" t="s">
        <v>214</v>
      </c>
      <c r="BJ3" s="10" t="s">
        <v>2723</v>
      </c>
      <c r="BK3" s="10" t="s">
        <v>2724</v>
      </c>
      <c r="BL3" s="10" t="s">
        <v>2724</v>
      </c>
      <c r="BM3" s="10" t="s">
        <v>2725</v>
      </c>
      <c r="BN3" s="7"/>
      <c r="BO3" s="9" t="s">
        <v>214</v>
      </c>
      <c r="BP3" s="10" t="s">
        <v>2723</v>
      </c>
      <c r="BQ3" s="10" t="s">
        <v>2724</v>
      </c>
      <c r="BR3" s="10" t="s">
        <v>2724</v>
      </c>
      <c r="BS3" s="10" t="s">
        <v>2725</v>
      </c>
      <c r="BT3" s="7"/>
      <c r="BU3" s="9" t="s">
        <v>290</v>
      </c>
      <c r="BV3" s="10" t="s">
        <v>2733</v>
      </c>
      <c r="BW3" s="10" t="s">
        <v>2734</v>
      </c>
      <c r="BX3" s="10" t="s">
        <v>2735</v>
      </c>
      <c r="BY3" s="10" t="s">
        <v>2736</v>
      </c>
      <c r="BZ3" s="7"/>
      <c r="CA3" s="9" t="s">
        <v>1092</v>
      </c>
      <c r="CB3" s="10" t="s">
        <v>2749</v>
      </c>
      <c r="CC3" s="10" t="s">
        <v>2750</v>
      </c>
      <c r="CD3" s="10" t="s">
        <v>2751</v>
      </c>
      <c r="CE3" s="10" t="s">
        <v>2752</v>
      </c>
      <c r="CF3" s="7"/>
    </row>
    <row r="4" spans="1:84" ht="28.8" x14ac:dyDescent="0.3">
      <c r="A4" s="9" t="s">
        <v>535</v>
      </c>
      <c r="B4" s="10" t="s">
        <v>536</v>
      </c>
      <c r="C4" s="10" t="s">
        <v>536</v>
      </c>
      <c r="D4" s="10" t="s">
        <v>536</v>
      </c>
      <c r="E4" s="10" t="s">
        <v>536</v>
      </c>
      <c r="F4" s="7"/>
      <c r="G4" s="9" t="s">
        <v>180</v>
      </c>
      <c r="H4" s="10" t="s">
        <v>1609</v>
      </c>
      <c r="I4" s="10" t="s">
        <v>1610</v>
      </c>
      <c r="J4" s="10" t="s">
        <v>1611</v>
      </c>
      <c r="K4" s="10" t="s">
        <v>1612</v>
      </c>
      <c r="L4" s="7"/>
      <c r="M4" s="9" t="s">
        <v>100</v>
      </c>
      <c r="N4" s="10" t="s">
        <v>2067</v>
      </c>
      <c r="O4" s="10" t="s">
        <v>2068</v>
      </c>
      <c r="P4" s="10" t="s">
        <v>2069</v>
      </c>
      <c r="Q4" s="10" t="s">
        <v>2070</v>
      </c>
      <c r="R4" s="7"/>
      <c r="S4" s="9" t="s">
        <v>112</v>
      </c>
      <c r="T4" s="10" t="s">
        <v>2389</v>
      </c>
      <c r="U4" s="10" t="s">
        <v>2390</v>
      </c>
      <c r="V4" s="10" t="s">
        <v>2391</v>
      </c>
      <c r="W4" s="10" t="s">
        <v>2392</v>
      </c>
      <c r="X4" s="7"/>
      <c r="Y4" s="9" t="s">
        <v>110</v>
      </c>
      <c r="Z4" s="10" t="s">
        <v>2464</v>
      </c>
      <c r="AA4" s="10" t="s">
        <v>2465</v>
      </c>
      <c r="AB4" s="10" t="s">
        <v>2466</v>
      </c>
      <c r="AC4" s="10" t="s">
        <v>2467</v>
      </c>
      <c r="AD4" s="7"/>
      <c r="AE4" s="9" t="s">
        <v>88</v>
      </c>
      <c r="AF4" s="10" t="s">
        <v>2488</v>
      </c>
      <c r="AG4" s="10" t="s">
        <v>2489</v>
      </c>
      <c r="AH4" s="10" t="s">
        <v>2490</v>
      </c>
      <c r="AI4" s="10" t="s">
        <v>2491</v>
      </c>
      <c r="AJ4" s="7"/>
      <c r="AK4" s="9" t="s">
        <v>2536</v>
      </c>
      <c r="AL4" s="11" t="s">
        <v>2537</v>
      </c>
      <c r="AM4" s="10" t="s">
        <v>2538</v>
      </c>
      <c r="AN4" s="10" t="s">
        <v>2539</v>
      </c>
      <c r="AO4" s="10" t="s">
        <v>2540</v>
      </c>
      <c r="AP4" s="7"/>
      <c r="AQ4" s="9" t="s">
        <v>324</v>
      </c>
      <c r="AR4" s="10" t="s">
        <v>2602</v>
      </c>
      <c r="AS4" s="10" t="s">
        <v>2603</v>
      </c>
      <c r="AT4" s="10" t="s">
        <v>2604</v>
      </c>
      <c r="AU4" s="10" t="s">
        <v>2605</v>
      </c>
      <c r="AV4" s="7"/>
      <c r="AW4" s="9" t="s">
        <v>324</v>
      </c>
      <c r="AX4" s="10" t="s">
        <v>2621</v>
      </c>
      <c r="AY4" s="10" t="s">
        <v>2622</v>
      </c>
      <c r="AZ4" s="10" t="s">
        <v>2623</v>
      </c>
      <c r="BA4" s="10" t="s">
        <v>2624</v>
      </c>
      <c r="BB4" s="7"/>
      <c r="BC4" s="9" t="s">
        <v>2661</v>
      </c>
      <c r="BD4" s="10" t="s">
        <v>2662</v>
      </c>
      <c r="BE4" s="10" t="s">
        <v>2663</v>
      </c>
      <c r="BF4" s="10" t="s">
        <v>2664</v>
      </c>
      <c r="BG4" s="10" t="s">
        <v>2665</v>
      </c>
      <c r="BH4" s="7"/>
      <c r="BI4" s="9" t="s">
        <v>52</v>
      </c>
      <c r="BJ4" s="10" t="s">
        <v>2726</v>
      </c>
      <c r="BK4" s="10" t="s">
        <v>2727</v>
      </c>
      <c r="BL4" s="10" t="s">
        <v>2728</v>
      </c>
      <c r="BM4" s="10" t="s">
        <v>2729</v>
      </c>
      <c r="BN4" s="7"/>
      <c r="BO4" s="9" t="s">
        <v>67</v>
      </c>
      <c r="BP4" s="10" t="s">
        <v>2730</v>
      </c>
      <c r="BQ4" s="10" t="s">
        <v>2731</v>
      </c>
      <c r="BR4" s="10" t="s">
        <v>2731</v>
      </c>
      <c r="BS4" s="10" t="s">
        <v>2732</v>
      </c>
      <c r="BT4" s="7"/>
      <c r="BU4" s="9" t="s">
        <v>289</v>
      </c>
      <c r="BV4" s="10" t="s">
        <v>2737</v>
      </c>
      <c r="BW4" s="10" t="s">
        <v>2738</v>
      </c>
      <c r="BX4" s="10" t="s">
        <v>2739</v>
      </c>
      <c r="BY4" s="10" t="s">
        <v>2740</v>
      </c>
      <c r="BZ4" s="7"/>
      <c r="CA4" s="9" t="s">
        <v>287</v>
      </c>
      <c r="CB4" s="10" t="s">
        <v>2753</v>
      </c>
      <c r="CC4" s="10" t="s">
        <v>2754</v>
      </c>
      <c r="CD4" s="10" t="s">
        <v>2755</v>
      </c>
      <c r="CE4" s="10" t="s">
        <v>2756</v>
      </c>
      <c r="CF4" s="7"/>
    </row>
    <row r="5" spans="1:84" ht="43.2" x14ac:dyDescent="0.3">
      <c r="A5" s="9" t="s">
        <v>537</v>
      </c>
      <c r="B5" s="10" t="s">
        <v>538</v>
      </c>
      <c r="C5" s="10" t="s">
        <v>539</v>
      </c>
      <c r="D5" s="10" t="s">
        <v>540</v>
      </c>
      <c r="E5" s="10" t="s">
        <v>541</v>
      </c>
      <c r="F5" s="7"/>
      <c r="G5" s="9" t="s">
        <v>1613</v>
      </c>
      <c r="H5" s="10" t="s">
        <v>1614</v>
      </c>
      <c r="I5" s="10" t="s">
        <v>1615</v>
      </c>
      <c r="J5" s="10" t="s">
        <v>1616</v>
      </c>
      <c r="K5" s="10" t="s">
        <v>1617</v>
      </c>
      <c r="L5" s="7"/>
      <c r="M5" s="9" t="s">
        <v>291</v>
      </c>
      <c r="N5" s="10" t="s">
        <v>2071</v>
      </c>
      <c r="O5" s="10" t="s">
        <v>2072</v>
      </c>
      <c r="P5" s="10" t="s">
        <v>2073</v>
      </c>
      <c r="Q5" s="10" t="s">
        <v>2074</v>
      </c>
      <c r="R5" s="7"/>
      <c r="S5" s="9" t="s">
        <v>111</v>
      </c>
      <c r="T5" s="10" t="s">
        <v>2393</v>
      </c>
      <c r="U5" s="10" t="s">
        <v>2394</v>
      </c>
      <c r="V5" s="10" t="s">
        <v>2395</v>
      </c>
      <c r="W5" s="10" t="s">
        <v>2396</v>
      </c>
      <c r="X5" s="7"/>
      <c r="Y5" s="9" t="s">
        <v>77</v>
      </c>
      <c r="Z5" s="10" t="s">
        <v>2468</v>
      </c>
      <c r="AA5" s="10" t="s">
        <v>2469</v>
      </c>
      <c r="AB5" s="10" t="s">
        <v>2470</v>
      </c>
      <c r="AC5" s="10" t="s">
        <v>2471</v>
      </c>
      <c r="AD5" s="7"/>
      <c r="AE5" s="9" t="s">
        <v>1692</v>
      </c>
      <c r="AF5" s="10" t="s">
        <v>2492</v>
      </c>
      <c r="AG5" s="10" t="s">
        <v>2493</v>
      </c>
      <c r="AH5" s="10" t="s">
        <v>2494</v>
      </c>
      <c r="AI5" s="10" t="s">
        <v>2495</v>
      </c>
      <c r="AJ5" s="7"/>
      <c r="AK5" s="9" t="s">
        <v>2541</v>
      </c>
      <c r="AL5" s="11" t="s">
        <v>2542</v>
      </c>
      <c r="AM5" s="10" t="s">
        <v>2543</v>
      </c>
      <c r="AN5" s="10" t="s">
        <v>2544</v>
      </c>
      <c r="AO5" s="10" t="s">
        <v>2545</v>
      </c>
      <c r="AP5" s="7"/>
      <c r="AQ5" s="9" t="s">
        <v>257</v>
      </c>
      <c r="AR5" s="10" t="s">
        <v>2606</v>
      </c>
      <c r="AS5" s="10" t="s">
        <v>2607</v>
      </c>
      <c r="AT5" s="10" t="s">
        <v>2608</v>
      </c>
      <c r="AU5" s="10" t="s">
        <v>2609</v>
      </c>
      <c r="AV5" s="7"/>
      <c r="AW5" s="9" t="s">
        <v>257</v>
      </c>
      <c r="AX5" s="10" t="s">
        <v>2625</v>
      </c>
      <c r="AY5" s="10" t="s">
        <v>2626</v>
      </c>
      <c r="AZ5" s="10" t="s">
        <v>2627</v>
      </c>
      <c r="BA5" s="10" t="s">
        <v>2628</v>
      </c>
      <c r="BB5" s="7"/>
      <c r="BC5" s="9" t="s">
        <v>2666</v>
      </c>
      <c r="BD5" s="10" t="s">
        <v>2667</v>
      </c>
      <c r="BE5" s="10" t="s">
        <v>2668</v>
      </c>
      <c r="BF5" s="10" t="s">
        <v>2669</v>
      </c>
      <c r="BG5" s="10" t="s">
        <v>2670</v>
      </c>
      <c r="BH5" s="7"/>
      <c r="BN5" s="7"/>
      <c r="BT5" s="7"/>
      <c r="BU5" s="9" t="s">
        <v>288</v>
      </c>
      <c r="BV5" s="10" t="s">
        <v>2741</v>
      </c>
      <c r="BW5" s="10" t="s">
        <v>2742</v>
      </c>
      <c r="BX5" s="10" t="s">
        <v>2743</v>
      </c>
      <c r="BY5" s="10" t="s">
        <v>2744</v>
      </c>
      <c r="BZ5" s="7"/>
      <c r="CA5" s="9" t="s">
        <v>390</v>
      </c>
      <c r="CB5" s="10" t="s">
        <v>2757</v>
      </c>
      <c r="CC5" s="10" t="s">
        <v>2758</v>
      </c>
      <c r="CD5" s="10" t="s">
        <v>2759</v>
      </c>
      <c r="CE5" s="10" t="s">
        <v>2760</v>
      </c>
      <c r="CF5" s="7"/>
    </row>
    <row r="6" spans="1:84" ht="28.8" x14ac:dyDescent="0.3">
      <c r="A6" s="9" t="s">
        <v>542</v>
      </c>
      <c r="B6" s="10" t="s">
        <v>543</v>
      </c>
      <c r="C6" s="10" t="s">
        <v>543</v>
      </c>
      <c r="D6" s="10" t="s">
        <v>543</v>
      </c>
      <c r="E6" s="10" t="s">
        <v>543</v>
      </c>
      <c r="F6" s="7"/>
      <c r="G6" s="9" t="s">
        <v>179</v>
      </c>
      <c r="H6" s="10" t="s">
        <v>1618</v>
      </c>
      <c r="I6" s="10" t="s">
        <v>1619</v>
      </c>
      <c r="J6" s="10" t="s">
        <v>1620</v>
      </c>
      <c r="K6" s="10" t="s">
        <v>1621</v>
      </c>
      <c r="L6" s="7"/>
      <c r="M6" s="9" t="s">
        <v>2075</v>
      </c>
      <c r="N6" s="10" t="s">
        <v>2076</v>
      </c>
      <c r="O6" s="10" t="s">
        <v>2077</v>
      </c>
      <c r="P6" s="10" t="s">
        <v>2078</v>
      </c>
      <c r="Q6" s="10" t="s">
        <v>2079</v>
      </c>
      <c r="R6" s="7"/>
      <c r="S6" s="9" t="s">
        <v>2397</v>
      </c>
      <c r="T6" s="10" t="s">
        <v>2398</v>
      </c>
      <c r="U6" s="10" t="s">
        <v>2399</v>
      </c>
      <c r="V6" s="10" t="s">
        <v>2399</v>
      </c>
      <c r="W6" s="10" t="s">
        <v>2400</v>
      </c>
      <c r="X6" s="7"/>
      <c r="Y6" s="9" t="s">
        <v>163</v>
      </c>
      <c r="Z6" s="10" t="s">
        <v>2472</v>
      </c>
      <c r="AA6" s="10" t="s">
        <v>2473</v>
      </c>
      <c r="AB6" s="10" t="s">
        <v>2474</v>
      </c>
      <c r="AC6" s="10" t="s">
        <v>2475</v>
      </c>
      <c r="AD6" s="7"/>
      <c r="AE6" s="9" t="s">
        <v>1711</v>
      </c>
      <c r="AF6" s="10" t="s">
        <v>2496</v>
      </c>
      <c r="AG6" s="10" t="s">
        <v>2497</v>
      </c>
      <c r="AH6" s="10" t="s">
        <v>2498</v>
      </c>
      <c r="AI6" s="10" t="s">
        <v>2499</v>
      </c>
      <c r="AJ6" s="7"/>
      <c r="AK6" s="9" t="s">
        <v>2546</v>
      </c>
      <c r="AL6" s="11" t="s">
        <v>2547</v>
      </c>
      <c r="AM6" s="10" t="s">
        <v>2548</v>
      </c>
      <c r="AN6" s="10" t="s">
        <v>2549</v>
      </c>
      <c r="AO6" s="10" t="s">
        <v>2550</v>
      </c>
      <c r="AP6" s="7"/>
      <c r="AQ6" s="9" t="s">
        <v>258</v>
      </c>
      <c r="AR6" s="10" t="s">
        <v>2610</v>
      </c>
      <c r="AS6" s="10" t="s">
        <v>2611</v>
      </c>
      <c r="AT6" s="10" t="s">
        <v>2612</v>
      </c>
      <c r="AU6" s="10" t="s">
        <v>2613</v>
      </c>
      <c r="AV6" s="7"/>
      <c r="AW6" s="9" t="s">
        <v>258</v>
      </c>
      <c r="AX6" s="10" t="s">
        <v>2629</v>
      </c>
      <c r="AY6" s="10" t="s">
        <v>2630</v>
      </c>
      <c r="AZ6" s="10" t="s">
        <v>2631</v>
      </c>
      <c r="BA6" s="10" t="s">
        <v>2632</v>
      </c>
      <c r="BB6" s="7"/>
      <c r="BC6" s="9" t="s">
        <v>2671</v>
      </c>
      <c r="BD6" s="10" t="s">
        <v>2672</v>
      </c>
      <c r="BE6" s="10" t="s">
        <v>2673</v>
      </c>
      <c r="BF6" s="10" t="s">
        <v>2674</v>
      </c>
      <c r="BG6" s="10" t="s">
        <v>2675</v>
      </c>
      <c r="BH6" s="7"/>
      <c r="BJ6" s="16" t="s">
        <v>2780</v>
      </c>
      <c r="BK6" s="16" t="s">
        <v>2779</v>
      </c>
      <c r="BL6" s="17" t="s">
        <v>2778</v>
      </c>
      <c r="BN6" s="7"/>
      <c r="BT6" s="7"/>
      <c r="BU6" s="9" t="s">
        <v>286</v>
      </c>
      <c r="BV6" s="10" t="s">
        <v>2745</v>
      </c>
      <c r="BW6" s="10" t="s">
        <v>2746</v>
      </c>
      <c r="BX6" s="10" t="s">
        <v>2747</v>
      </c>
      <c r="BY6" s="10" t="s">
        <v>2748</v>
      </c>
      <c r="BZ6" s="7"/>
      <c r="CF6" s="7"/>
    </row>
    <row r="7" spans="1:84" ht="28.8" x14ac:dyDescent="0.3">
      <c r="A7" s="9" t="s">
        <v>544</v>
      </c>
      <c r="B7" s="10" t="s">
        <v>545</v>
      </c>
      <c r="C7" s="10" t="s">
        <v>545</v>
      </c>
      <c r="D7" s="10" t="s">
        <v>545</v>
      </c>
      <c r="E7" s="10" t="s">
        <v>545</v>
      </c>
      <c r="F7" s="7"/>
      <c r="G7" s="9" t="s">
        <v>204</v>
      </c>
      <c r="H7" s="10" t="s">
        <v>1622</v>
      </c>
      <c r="I7" s="10" t="s">
        <v>1623</v>
      </c>
      <c r="J7" s="10" t="s">
        <v>1624</v>
      </c>
      <c r="K7" s="10" t="s">
        <v>1625</v>
      </c>
      <c r="L7" s="7"/>
      <c r="M7" s="9" t="s">
        <v>85</v>
      </c>
      <c r="N7" s="10" t="s">
        <v>2080</v>
      </c>
      <c r="O7" s="10" t="s">
        <v>2081</v>
      </c>
      <c r="P7" s="10" t="s">
        <v>2082</v>
      </c>
      <c r="Q7" s="10" t="s">
        <v>2083</v>
      </c>
      <c r="R7" s="7"/>
      <c r="S7" s="9" t="s">
        <v>2401</v>
      </c>
      <c r="T7" s="10" t="s">
        <v>2402</v>
      </c>
      <c r="U7" s="10" t="s">
        <v>2403</v>
      </c>
      <c r="V7" s="10" t="s">
        <v>2404</v>
      </c>
      <c r="W7" s="10" t="s">
        <v>2405</v>
      </c>
      <c r="X7" s="7"/>
      <c r="Y7" s="9" t="s">
        <v>69</v>
      </c>
      <c r="Z7" s="10" t="s">
        <v>2476</v>
      </c>
      <c r="AA7" s="10" t="s">
        <v>2477</v>
      </c>
      <c r="AB7" s="10" t="s">
        <v>2478</v>
      </c>
      <c r="AC7" s="10" t="s">
        <v>2479</v>
      </c>
      <c r="AD7" s="7"/>
      <c r="AE7" s="9" t="s">
        <v>186</v>
      </c>
      <c r="AF7" s="10" t="s">
        <v>2500</v>
      </c>
      <c r="AG7" s="10" t="s">
        <v>2501</v>
      </c>
      <c r="AH7" s="10" t="s">
        <v>2502</v>
      </c>
      <c r="AI7" s="10" t="s">
        <v>2503</v>
      </c>
      <c r="AJ7" s="7"/>
      <c r="AK7" s="9" t="s">
        <v>2551</v>
      </c>
      <c r="AL7" s="11" t="s">
        <v>2552</v>
      </c>
      <c r="AM7" s="10" t="s">
        <v>2553</v>
      </c>
      <c r="AN7" s="10" t="s">
        <v>2554</v>
      </c>
      <c r="AO7" s="10" t="s">
        <v>2555</v>
      </c>
      <c r="AP7" s="7"/>
      <c r="AQ7" s="9" t="s">
        <v>2614</v>
      </c>
      <c r="AR7" s="10" t="s">
        <v>2615</v>
      </c>
      <c r="AS7" s="10" t="s">
        <v>2616</v>
      </c>
      <c r="AT7" s="10" t="s">
        <v>2617</v>
      </c>
      <c r="AU7" s="10" t="s">
        <v>2618</v>
      </c>
      <c r="AV7" s="7"/>
      <c r="AW7" s="9" t="s">
        <v>2614</v>
      </c>
      <c r="AX7" s="10" t="s">
        <v>2633</v>
      </c>
      <c r="AY7" s="10" t="s">
        <v>2634</v>
      </c>
      <c r="AZ7" s="10" t="s">
        <v>2635</v>
      </c>
      <c r="BA7" s="10" t="s">
        <v>2636</v>
      </c>
      <c r="BB7" s="7"/>
      <c r="BC7" s="9" t="s">
        <v>2676</v>
      </c>
      <c r="BD7" s="10" t="s">
        <v>2677</v>
      </c>
      <c r="BE7" s="10" t="s">
        <v>2678</v>
      </c>
      <c r="BF7" s="10" t="s">
        <v>2679</v>
      </c>
      <c r="BG7" s="10" t="s">
        <v>2680</v>
      </c>
      <c r="BH7" s="7"/>
      <c r="BN7" s="7"/>
      <c r="BT7" s="7"/>
      <c r="BZ7" s="7"/>
      <c r="CF7" s="7"/>
    </row>
    <row r="8" spans="1:84" ht="28.8" x14ac:dyDescent="0.3">
      <c r="A8" s="9" t="s">
        <v>546</v>
      </c>
      <c r="B8" s="10" t="s">
        <v>547</v>
      </c>
      <c r="C8" s="10" t="s">
        <v>548</v>
      </c>
      <c r="D8" s="10" t="s">
        <v>549</v>
      </c>
      <c r="E8" s="10" t="s">
        <v>550</v>
      </c>
      <c r="F8" s="7"/>
      <c r="G8" s="9" t="s">
        <v>1626</v>
      </c>
      <c r="H8" s="10" t="s">
        <v>1627</v>
      </c>
      <c r="I8" s="10" t="s">
        <v>1628</v>
      </c>
      <c r="J8" s="10" t="s">
        <v>1629</v>
      </c>
      <c r="K8" s="10" t="s">
        <v>1630</v>
      </c>
      <c r="L8" s="7"/>
      <c r="M8" s="9" t="s">
        <v>86</v>
      </c>
      <c r="N8" s="10" t="s">
        <v>2084</v>
      </c>
      <c r="O8" s="10" t="s">
        <v>2085</v>
      </c>
      <c r="P8" s="10" t="s">
        <v>2086</v>
      </c>
      <c r="Q8" s="10" t="s">
        <v>2087</v>
      </c>
      <c r="R8" s="7"/>
      <c r="S8" s="9" t="s">
        <v>2406</v>
      </c>
      <c r="T8" s="10" t="s">
        <v>2407</v>
      </c>
      <c r="U8" s="10" t="s">
        <v>2408</v>
      </c>
      <c r="V8" s="10" t="s">
        <v>2409</v>
      </c>
      <c r="W8" s="10" t="s">
        <v>2410</v>
      </c>
      <c r="X8" s="7"/>
      <c r="Y8" s="9" t="s">
        <v>190</v>
      </c>
      <c r="Z8" s="10" t="s">
        <v>2480</v>
      </c>
      <c r="AA8" s="10" t="s">
        <v>2481</v>
      </c>
      <c r="AB8" s="10" t="s">
        <v>2482</v>
      </c>
      <c r="AC8" s="10" t="s">
        <v>2483</v>
      </c>
      <c r="AD8" s="7"/>
      <c r="AE8" s="9" t="s">
        <v>188</v>
      </c>
      <c r="AF8" s="10" t="s">
        <v>2504</v>
      </c>
      <c r="AG8" s="10" t="s">
        <v>2505</v>
      </c>
      <c r="AH8" s="10" t="s">
        <v>2506</v>
      </c>
      <c r="AI8" s="10" t="s">
        <v>2507</v>
      </c>
      <c r="AJ8" s="7"/>
      <c r="AK8" s="9" t="s">
        <v>2556</v>
      </c>
      <c r="AL8" s="11" t="s">
        <v>2557</v>
      </c>
      <c r="AM8" s="10" t="s">
        <v>2558</v>
      </c>
      <c r="AN8" s="10" t="s">
        <v>2557</v>
      </c>
      <c r="AO8" s="10" t="s">
        <v>2557</v>
      </c>
      <c r="AP8" s="7"/>
      <c r="AV8" s="7"/>
      <c r="AW8" s="9" t="s">
        <v>2637</v>
      </c>
      <c r="AX8" s="10" t="s">
        <v>2638</v>
      </c>
      <c r="AY8" s="10" t="s">
        <v>2639</v>
      </c>
      <c r="AZ8" s="10" t="s">
        <v>2640</v>
      </c>
      <c r="BA8" s="10" t="s">
        <v>2641</v>
      </c>
      <c r="BB8" s="7"/>
      <c r="BC8" s="9" t="s">
        <v>2681</v>
      </c>
      <c r="BD8" s="10" t="s">
        <v>2682</v>
      </c>
      <c r="BE8" s="10" t="s">
        <v>2682</v>
      </c>
      <c r="BF8" s="10" t="s">
        <v>2682</v>
      </c>
      <c r="BG8" s="10" t="s">
        <v>2682</v>
      </c>
      <c r="BH8" s="7"/>
      <c r="BN8" s="7"/>
      <c r="BT8" s="7"/>
      <c r="BZ8" s="7"/>
      <c r="CF8" s="7"/>
    </row>
    <row r="9" spans="1:84" x14ac:dyDescent="0.3">
      <c r="A9" s="9" t="s">
        <v>551</v>
      </c>
      <c r="B9" s="10" t="s">
        <v>552</v>
      </c>
      <c r="C9" s="10" t="s">
        <v>553</v>
      </c>
      <c r="D9" s="10" t="s">
        <v>554</v>
      </c>
      <c r="E9" s="10" t="s">
        <v>555</v>
      </c>
      <c r="F9" s="7"/>
      <c r="G9" s="9" t="s">
        <v>88</v>
      </c>
      <c r="H9" s="10" t="s">
        <v>1631</v>
      </c>
      <c r="I9" s="10" t="s">
        <v>1632</v>
      </c>
      <c r="J9" s="10" t="s">
        <v>1633</v>
      </c>
      <c r="K9" s="10" t="s">
        <v>1634</v>
      </c>
      <c r="L9" s="7"/>
      <c r="M9" s="9" t="s">
        <v>2088</v>
      </c>
      <c r="N9" s="10" t="s">
        <v>2089</v>
      </c>
      <c r="O9" s="10" t="s">
        <v>2090</v>
      </c>
      <c r="P9" s="10" t="s">
        <v>2091</v>
      </c>
      <c r="Q9" s="10" t="s">
        <v>2092</v>
      </c>
      <c r="R9" s="7"/>
      <c r="S9" s="9" t="s">
        <v>2411</v>
      </c>
      <c r="T9" s="10" t="s">
        <v>2412</v>
      </c>
      <c r="U9" s="10" t="s">
        <v>2413</v>
      </c>
      <c r="V9" s="10" t="s">
        <v>2414</v>
      </c>
      <c r="W9" s="10" t="s">
        <v>2415</v>
      </c>
      <c r="X9" s="7"/>
      <c r="AD9" s="7"/>
      <c r="AE9" s="9" t="s">
        <v>208</v>
      </c>
      <c r="AF9" s="10" t="s">
        <v>2508</v>
      </c>
      <c r="AG9" s="10" t="s">
        <v>2509</v>
      </c>
      <c r="AH9" s="10" t="s">
        <v>2510</v>
      </c>
      <c r="AI9" s="10" t="s">
        <v>2511</v>
      </c>
      <c r="AJ9" s="7"/>
      <c r="AK9" s="9" t="s">
        <v>2559</v>
      </c>
      <c r="AL9" s="11" t="s">
        <v>2560</v>
      </c>
      <c r="AM9" s="10" t="s">
        <v>2561</v>
      </c>
      <c r="AN9" s="10" t="s">
        <v>2562</v>
      </c>
      <c r="AO9" s="10" t="s">
        <v>2563</v>
      </c>
      <c r="AP9" s="7"/>
      <c r="AV9" s="7"/>
      <c r="AW9" s="9" t="s">
        <v>2642</v>
      </c>
      <c r="AX9" s="10" t="s">
        <v>2643</v>
      </c>
      <c r="AY9" s="10" t="s">
        <v>2644</v>
      </c>
      <c r="AZ9" s="10" t="s">
        <v>2645</v>
      </c>
      <c r="BA9" s="10" t="s">
        <v>2646</v>
      </c>
      <c r="BB9" s="7"/>
      <c r="BC9" s="9" t="s">
        <v>2683</v>
      </c>
      <c r="BD9" s="10" t="s">
        <v>2684</v>
      </c>
      <c r="BE9" s="10" t="s">
        <v>2685</v>
      </c>
      <c r="BF9" s="10" t="s">
        <v>2686</v>
      </c>
      <c r="BG9" s="10" t="s">
        <v>2687</v>
      </c>
      <c r="BH9" s="7"/>
      <c r="BN9" s="7"/>
      <c r="BT9" s="7"/>
      <c r="BZ9" s="7"/>
      <c r="CF9" s="7"/>
    </row>
    <row r="10" spans="1:84" x14ac:dyDescent="0.3">
      <c r="A10" s="9" t="s">
        <v>556</v>
      </c>
      <c r="B10" s="10" t="s">
        <v>557</v>
      </c>
      <c r="C10" s="10" t="s">
        <v>558</v>
      </c>
      <c r="D10" s="10" t="s">
        <v>557</v>
      </c>
      <c r="E10" s="10" t="s">
        <v>557</v>
      </c>
      <c r="F10" s="7"/>
      <c r="G10" s="9" t="s">
        <v>1635</v>
      </c>
      <c r="H10" s="10" t="s">
        <v>1636</v>
      </c>
      <c r="I10" s="10" t="s">
        <v>1637</v>
      </c>
      <c r="J10" s="10" t="s">
        <v>1638</v>
      </c>
      <c r="K10" s="10" t="s">
        <v>1639</v>
      </c>
      <c r="L10" s="7"/>
      <c r="M10" s="9" t="s">
        <v>90</v>
      </c>
      <c r="N10" s="10" t="s">
        <v>2093</v>
      </c>
      <c r="O10" s="10" t="s">
        <v>2094</v>
      </c>
      <c r="P10" s="10" t="s">
        <v>2095</v>
      </c>
      <c r="Q10" s="10" t="s">
        <v>2096</v>
      </c>
      <c r="R10" s="7"/>
      <c r="S10" s="9" t="s">
        <v>2416</v>
      </c>
      <c r="T10" s="10" t="s">
        <v>2417</v>
      </c>
      <c r="U10" s="10" t="s">
        <v>2418</v>
      </c>
      <c r="V10" s="10" t="s">
        <v>2419</v>
      </c>
      <c r="W10" s="10" t="s">
        <v>2420</v>
      </c>
      <c r="X10" s="7"/>
      <c r="AD10" s="7"/>
      <c r="AE10" s="9" t="s">
        <v>200</v>
      </c>
      <c r="AF10" s="10" t="s">
        <v>2512</v>
      </c>
      <c r="AG10" s="10" t="s">
        <v>2513</v>
      </c>
      <c r="AH10" s="10" t="s">
        <v>2514</v>
      </c>
      <c r="AI10" s="10" t="s">
        <v>2515</v>
      </c>
      <c r="AJ10" s="7"/>
      <c r="AK10" s="9" t="s">
        <v>2564</v>
      </c>
      <c r="AL10" s="11" t="s">
        <v>2565</v>
      </c>
      <c r="AM10" s="10" t="s">
        <v>2566</v>
      </c>
      <c r="AN10" s="10" t="s">
        <v>2567</v>
      </c>
      <c r="AO10" s="10" t="s">
        <v>2568</v>
      </c>
      <c r="AP10" s="7"/>
      <c r="AV10" s="7"/>
      <c r="AW10" s="9" t="s">
        <v>259</v>
      </c>
      <c r="AX10" s="10" t="s">
        <v>2647</v>
      </c>
      <c r="AY10" s="10" t="s">
        <v>2648</v>
      </c>
      <c r="AZ10" s="10" t="s">
        <v>2649</v>
      </c>
      <c r="BA10" s="10" t="s">
        <v>2650</v>
      </c>
      <c r="BB10" s="7"/>
      <c r="BC10" s="9" t="s">
        <v>2688</v>
      </c>
      <c r="BD10" s="10" t="s">
        <v>2689</v>
      </c>
      <c r="BE10" s="10" t="s">
        <v>2690</v>
      </c>
      <c r="BF10" s="10" t="s">
        <v>2691</v>
      </c>
      <c r="BG10" s="10" t="s">
        <v>2692</v>
      </c>
      <c r="BH10" s="7"/>
      <c r="BN10" s="7"/>
      <c r="BT10" s="7"/>
      <c r="BZ10" s="7"/>
      <c r="CF10" s="7"/>
    </row>
    <row r="11" spans="1:84" x14ac:dyDescent="0.3">
      <c r="A11" s="9" t="s">
        <v>559</v>
      </c>
      <c r="B11" s="10" t="s">
        <v>560</v>
      </c>
      <c r="C11" s="10" t="s">
        <v>561</v>
      </c>
      <c r="D11" s="10" t="s">
        <v>562</v>
      </c>
      <c r="E11" s="10" t="s">
        <v>563</v>
      </c>
      <c r="F11" s="7"/>
      <c r="G11" s="9" t="s">
        <v>192</v>
      </c>
      <c r="H11" s="10" t="s">
        <v>1640</v>
      </c>
      <c r="I11" s="10" t="s">
        <v>1641</v>
      </c>
      <c r="J11" s="10" t="s">
        <v>1642</v>
      </c>
      <c r="K11" s="10" t="s">
        <v>1643</v>
      </c>
      <c r="L11" s="7"/>
      <c r="M11" s="9" t="s">
        <v>2097</v>
      </c>
      <c r="N11" s="10" t="s">
        <v>2098</v>
      </c>
      <c r="O11" s="10" t="s">
        <v>2099</v>
      </c>
      <c r="P11" s="10" t="s">
        <v>2100</v>
      </c>
      <c r="Q11" s="10" t="s">
        <v>2101</v>
      </c>
      <c r="R11" s="7"/>
      <c r="S11" s="9" t="s">
        <v>2421</v>
      </c>
      <c r="T11" s="10" t="s">
        <v>2422</v>
      </c>
      <c r="U11" s="10" t="s">
        <v>2423</v>
      </c>
      <c r="V11" s="10" t="s">
        <v>2424</v>
      </c>
      <c r="W11" s="10" t="s">
        <v>2425</v>
      </c>
      <c r="X11" s="7"/>
      <c r="AD11" s="7"/>
      <c r="AE11" s="9" t="s">
        <v>209</v>
      </c>
      <c r="AF11" s="10" t="s">
        <v>2516</v>
      </c>
      <c r="AG11" s="10" t="s">
        <v>2517</v>
      </c>
      <c r="AH11" s="10" t="s">
        <v>2518</v>
      </c>
      <c r="AI11" s="10" t="s">
        <v>2519</v>
      </c>
      <c r="AJ11" s="7"/>
      <c r="AK11" s="9" t="s">
        <v>2569</v>
      </c>
      <c r="AL11" s="11" t="s">
        <v>2570</v>
      </c>
      <c r="AM11" s="10" t="s">
        <v>2571</v>
      </c>
      <c r="AN11" s="10" t="s">
        <v>2572</v>
      </c>
      <c r="AO11" s="10" t="s">
        <v>2573</v>
      </c>
      <c r="AP11" s="7"/>
      <c r="AV11" s="7"/>
      <c r="AW11" s="9" t="s">
        <v>2651</v>
      </c>
      <c r="AX11" s="10" t="s">
        <v>2652</v>
      </c>
      <c r="AY11" s="10" t="s">
        <v>2653</v>
      </c>
      <c r="AZ11" s="10" t="s">
        <v>2654</v>
      </c>
      <c r="BA11" s="10" t="s">
        <v>2655</v>
      </c>
      <c r="BB11" s="7"/>
      <c r="BC11" s="9" t="s">
        <v>2693</v>
      </c>
      <c r="BD11" s="10" t="s">
        <v>2694</v>
      </c>
      <c r="BE11" s="10" t="s">
        <v>2695</v>
      </c>
      <c r="BF11" s="10" t="s">
        <v>2696</v>
      </c>
      <c r="BG11" s="10" t="s">
        <v>2697</v>
      </c>
      <c r="BH11" s="7"/>
      <c r="BN11" s="7"/>
      <c r="BT11" s="7"/>
      <c r="BZ11" s="7"/>
      <c r="CF11" s="7"/>
    </row>
    <row r="12" spans="1:84" ht="43.2" x14ac:dyDescent="0.3">
      <c r="A12" s="9" t="s">
        <v>564</v>
      </c>
      <c r="B12" s="10" t="s">
        <v>565</v>
      </c>
      <c r="C12" s="10" t="s">
        <v>566</v>
      </c>
      <c r="D12" s="10" t="s">
        <v>567</v>
      </c>
      <c r="E12" s="10" t="s">
        <v>568</v>
      </c>
      <c r="F12" s="7"/>
      <c r="G12" s="9" t="s">
        <v>203</v>
      </c>
      <c r="H12" s="10" t="s">
        <v>1644</v>
      </c>
      <c r="I12" s="10" t="s">
        <v>1645</v>
      </c>
      <c r="J12" s="10" t="s">
        <v>1646</v>
      </c>
      <c r="K12" s="10" t="s">
        <v>1647</v>
      </c>
      <c r="L12" s="7"/>
      <c r="M12" s="9" t="s">
        <v>323</v>
      </c>
      <c r="N12" s="10" t="s">
        <v>2102</v>
      </c>
      <c r="O12" s="10" t="s">
        <v>2103</v>
      </c>
      <c r="P12" s="10" t="s">
        <v>2104</v>
      </c>
      <c r="Q12" s="10" t="s">
        <v>2105</v>
      </c>
      <c r="R12" s="7"/>
      <c r="S12" s="9" t="s">
        <v>2426</v>
      </c>
      <c r="T12" s="10" t="s">
        <v>2427</v>
      </c>
      <c r="U12" s="10" t="s">
        <v>2428</v>
      </c>
      <c r="V12" s="10" t="s">
        <v>2429</v>
      </c>
      <c r="W12" s="10" t="s">
        <v>2430</v>
      </c>
      <c r="X12" s="7"/>
      <c r="AD12" s="7"/>
      <c r="AE12" s="9" t="s">
        <v>1809</v>
      </c>
      <c r="AF12" s="10" t="s">
        <v>2520</v>
      </c>
      <c r="AG12" s="10" t="s">
        <v>2521</v>
      </c>
      <c r="AH12" s="10" t="s">
        <v>2522</v>
      </c>
      <c r="AI12" s="10" t="s">
        <v>2523</v>
      </c>
      <c r="AJ12" s="7"/>
      <c r="AK12" s="9" t="s">
        <v>2574</v>
      </c>
      <c r="AL12" s="11" t="s">
        <v>2575</v>
      </c>
      <c r="AM12" s="10" t="s">
        <v>2576</v>
      </c>
      <c r="AN12" s="10" t="s">
        <v>2577</v>
      </c>
      <c r="AO12" s="10" t="s">
        <v>2578</v>
      </c>
      <c r="AP12" s="7"/>
      <c r="AV12" s="7"/>
      <c r="BB12" s="7"/>
      <c r="BC12" s="9" t="s">
        <v>129</v>
      </c>
      <c r="BD12" s="10" t="s">
        <v>2698</v>
      </c>
      <c r="BE12" s="10" t="s">
        <v>2699</v>
      </c>
      <c r="BF12" s="10" t="s">
        <v>2700</v>
      </c>
      <c r="BG12" s="10" t="s">
        <v>2701</v>
      </c>
      <c r="BH12" s="7"/>
      <c r="BN12" s="7"/>
      <c r="BT12" s="7"/>
      <c r="BZ12" s="7"/>
      <c r="CF12" s="7"/>
    </row>
    <row r="13" spans="1:84" ht="28.8" x14ac:dyDescent="0.3">
      <c r="A13" s="9" t="s">
        <v>569</v>
      </c>
      <c r="B13" s="10" t="s">
        <v>570</v>
      </c>
      <c r="C13" s="10" t="s">
        <v>571</v>
      </c>
      <c r="D13" s="10" t="s">
        <v>572</v>
      </c>
      <c r="E13" s="10" t="s">
        <v>573</v>
      </c>
      <c r="F13" s="7"/>
      <c r="G13" s="9" t="s">
        <v>202</v>
      </c>
      <c r="H13" s="10" t="s">
        <v>1648</v>
      </c>
      <c r="I13" s="10" t="s">
        <v>1649</v>
      </c>
      <c r="J13" s="10" t="s">
        <v>1650</v>
      </c>
      <c r="K13" s="10" t="s">
        <v>1651</v>
      </c>
      <c r="L13" s="7"/>
      <c r="M13" s="9" t="s">
        <v>109</v>
      </c>
      <c r="N13" s="10" t="s">
        <v>2106</v>
      </c>
      <c r="O13" s="10" t="s">
        <v>2107</v>
      </c>
      <c r="P13" s="10" t="s">
        <v>2106</v>
      </c>
      <c r="Q13" s="10" t="s">
        <v>2108</v>
      </c>
      <c r="R13" s="7"/>
      <c r="S13" s="9" t="s">
        <v>105</v>
      </c>
      <c r="T13" s="10" t="s">
        <v>2431</v>
      </c>
      <c r="U13" s="10" t="s">
        <v>2432</v>
      </c>
      <c r="V13" s="10" t="s">
        <v>2433</v>
      </c>
      <c r="W13" s="10" t="s">
        <v>2434</v>
      </c>
      <c r="X13" s="7"/>
      <c r="AD13" s="7"/>
      <c r="AE13" s="9" t="s">
        <v>1836</v>
      </c>
      <c r="AF13" s="10" t="s">
        <v>2524</v>
      </c>
      <c r="AG13" s="10" t="s">
        <v>2525</v>
      </c>
      <c r="AH13" s="10" t="s">
        <v>2526</v>
      </c>
      <c r="AI13" s="10" t="s">
        <v>2527</v>
      </c>
      <c r="AJ13" s="7"/>
      <c r="AK13" s="9" t="s">
        <v>2579</v>
      </c>
      <c r="AL13" s="11" t="s">
        <v>2580</v>
      </c>
      <c r="AM13" s="10" t="s">
        <v>2581</v>
      </c>
      <c r="AN13" s="10" t="s">
        <v>2582</v>
      </c>
      <c r="AO13" s="10" t="s">
        <v>2583</v>
      </c>
      <c r="AP13" s="7"/>
      <c r="AV13" s="7"/>
      <c r="BB13" s="7"/>
      <c r="BC13" s="9" t="s">
        <v>130</v>
      </c>
      <c r="BD13" s="10" t="s">
        <v>2702</v>
      </c>
      <c r="BE13" s="10" t="s">
        <v>2703</v>
      </c>
      <c r="BF13" s="10" t="s">
        <v>2704</v>
      </c>
      <c r="BG13" s="10" t="s">
        <v>2705</v>
      </c>
      <c r="BH13" s="7"/>
      <c r="BN13" s="7"/>
      <c r="BT13" s="7"/>
      <c r="BZ13" s="7"/>
      <c r="CF13" s="7"/>
    </row>
    <row r="14" spans="1:84" x14ac:dyDescent="0.3">
      <c r="A14" s="9" t="s">
        <v>574</v>
      </c>
      <c r="B14" s="10" t="s">
        <v>575</v>
      </c>
      <c r="C14" s="10" t="s">
        <v>576</v>
      </c>
      <c r="D14" s="10" t="s">
        <v>577</v>
      </c>
      <c r="E14" s="10" t="s">
        <v>578</v>
      </c>
      <c r="F14" s="7"/>
      <c r="G14" s="9" t="s">
        <v>227</v>
      </c>
      <c r="H14" s="10" t="s">
        <v>1652</v>
      </c>
      <c r="I14" s="10" t="s">
        <v>1653</v>
      </c>
      <c r="J14" s="10" t="s">
        <v>1654</v>
      </c>
      <c r="K14" s="10" t="s">
        <v>1655</v>
      </c>
      <c r="L14" s="7"/>
      <c r="M14" s="9" t="s">
        <v>2109</v>
      </c>
      <c r="N14" s="10" t="s">
        <v>2110</v>
      </c>
      <c r="O14" s="10" t="s">
        <v>2111</v>
      </c>
      <c r="P14" s="10" t="s">
        <v>2112</v>
      </c>
      <c r="Q14" s="10" t="s">
        <v>2113</v>
      </c>
      <c r="R14" s="7"/>
      <c r="S14" s="9" t="s">
        <v>103</v>
      </c>
      <c r="T14" s="10" t="s">
        <v>2435</v>
      </c>
      <c r="U14" s="10" t="s">
        <v>2436</v>
      </c>
      <c r="V14" s="10" t="s">
        <v>2437</v>
      </c>
      <c r="W14" s="10" t="s">
        <v>2438</v>
      </c>
      <c r="X14" s="7"/>
      <c r="AD14" s="7"/>
      <c r="AE14" s="9" t="s">
        <v>76</v>
      </c>
      <c r="AF14" s="10" t="s">
        <v>2528</v>
      </c>
      <c r="AG14" s="10" t="s">
        <v>2529</v>
      </c>
      <c r="AH14" s="10" t="s">
        <v>2530</v>
      </c>
      <c r="AI14" s="10" t="s">
        <v>2531</v>
      </c>
      <c r="AJ14" s="7"/>
      <c r="AK14" s="9" t="s">
        <v>2584</v>
      </c>
      <c r="AL14" s="11" t="s">
        <v>2585</v>
      </c>
      <c r="AM14" s="10" t="s">
        <v>2586</v>
      </c>
      <c r="AN14" s="10" t="s">
        <v>2587</v>
      </c>
      <c r="AO14" s="10" t="s">
        <v>2588</v>
      </c>
      <c r="AP14" s="7"/>
      <c r="AV14" s="7"/>
      <c r="BB14" s="7"/>
      <c r="BC14" s="9" t="s">
        <v>131</v>
      </c>
      <c r="BD14" s="10" t="s">
        <v>2706</v>
      </c>
      <c r="BE14" s="10" t="s">
        <v>2707</v>
      </c>
      <c r="BF14" s="10" t="s">
        <v>2708</v>
      </c>
      <c r="BG14" s="10" t="s">
        <v>2709</v>
      </c>
      <c r="BH14" s="7"/>
      <c r="BN14" s="7"/>
      <c r="BT14" s="7"/>
      <c r="BZ14" s="7"/>
      <c r="CF14" s="7"/>
    </row>
    <row r="15" spans="1:84" x14ac:dyDescent="0.3">
      <c r="A15" s="9" t="s">
        <v>579</v>
      </c>
      <c r="B15" s="10" t="s">
        <v>580</v>
      </c>
      <c r="C15" s="10" t="s">
        <v>581</v>
      </c>
      <c r="D15" s="10" t="s">
        <v>582</v>
      </c>
      <c r="E15" s="10" t="s">
        <v>583</v>
      </c>
      <c r="F15" s="7"/>
      <c r="G15" s="9" t="s">
        <v>224</v>
      </c>
      <c r="H15" s="10" t="s">
        <v>1656</v>
      </c>
      <c r="I15" s="10" t="s">
        <v>1657</v>
      </c>
      <c r="J15" s="10" t="s">
        <v>1658</v>
      </c>
      <c r="K15" s="10" t="s">
        <v>1659</v>
      </c>
      <c r="L15" s="7"/>
      <c r="M15" s="9" t="s">
        <v>339</v>
      </c>
      <c r="N15" s="10" t="s">
        <v>2114</v>
      </c>
      <c r="O15" s="10" t="s">
        <v>2115</v>
      </c>
      <c r="P15" s="10" t="s">
        <v>2116</v>
      </c>
      <c r="Q15" s="10" t="s">
        <v>2117</v>
      </c>
      <c r="R15" s="7"/>
      <c r="S15" s="9" t="s">
        <v>2439</v>
      </c>
      <c r="T15" s="10" t="s">
        <v>2440</v>
      </c>
      <c r="U15" s="10" t="s">
        <v>2441</v>
      </c>
      <c r="V15" s="10" t="s">
        <v>2442</v>
      </c>
      <c r="W15" s="10" t="s">
        <v>2443</v>
      </c>
      <c r="X15" s="7"/>
      <c r="AD15" s="7"/>
      <c r="AJ15" s="7"/>
      <c r="AK15" s="9" t="s">
        <v>2589</v>
      </c>
      <c r="AL15" s="11" t="s">
        <v>2590</v>
      </c>
      <c r="AM15" s="10" t="s">
        <v>2591</v>
      </c>
      <c r="AN15" s="10" t="s">
        <v>2592</v>
      </c>
      <c r="AO15" s="10" t="s">
        <v>2592</v>
      </c>
      <c r="AP15" s="7"/>
      <c r="AV15" s="7"/>
      <c r="BB15" s="7"/>
      <c r="BC15" s="9" t="s">
        <v>132</v>
      </c>
      <c r="BD15" s="10" t="s">
        <v>2710</v>
      </c>
      <c r="BE15" s="10" t="s">
        <v>2711</v>
      </c>
      <c r="BF15" s="10" t="s">
        <v>2712</v>
      </c>
      <c r="BG15" s="10" t="s">
        <v>2713</v>
      </c>
      <c r="BH15" s="7"/>
      <c r="BN15" s="7"/>
      <c r="BT15" s="7"/>
      <c r="BZ15" s="7"/>
      <c r="CF15" s="7"/>
    </row>
    <row r="16" spans="1:84" x14ac:dyDescent="0.3">
      <c r="A16" s="9" t="s">
        <v>584</v>
      </c>
      <c r="B16" s="10" t="s">
        <v>585</v>
      </c>
      <c r="C16" s="10" t="s">
        <v>586</v>
      </c>
      <c r="D16" s="10" t="s">
        <v>585</v>
      </c>
      <c r="E16" s="10" t="s">
        <v>587</v>
      </c>
      <c r="F16" s="7"/>
      <c r="G16" s="9" t="s">
        <v>193</v>
      </c>
      <c r="H16" s="10" t="s">
        <v>1660</v>
      </c>
      <c r="I16" s="10" t="s">
        <v>1661</v>
      </c>
      <c r="J16" s="10" t="s">
        <v>1662</v>
      </c>
      <c r="K16" s="10" t="s">
        <v>1663</v>
      </c>
      <c r="L16" s="7"/>
      <c r="M16" s="9" t="s">
        <v>87</v>
      </c>
      <c r="N16" s="10" t="s">
        <v>2118</v>
      </c>
      <c r="O16" s="10" t="s">
        <v>2119</v>
      </c>
      <c r="P16" s="10" t="s">
        <v>2120</v>
      </c>
      <c r="Q16" s="10" t="s">
        <v>2121</v>
      </c>
      <c r="R16" s="7"/>
      <c r="S16" s="9" t="s">
        <v>106</v>
      </c>
      <c r="T16" s="10" t="s">
        <v>2444</v>
      </c>
      <c r="U16" s="10" t="s">
        <v>2445</v>
      </c>
      <c r="V16" s="10" t="s">
        <v>2446</v>
      </c>
      <c r="W16" s="10" t="s">
        <v>2447</v>
      </c>
      <c r="X16" s="7"/>
      <c r="AD16" s="7"/>
      <c r="AF16" s="16" t="s">
        <v>2807</v>
      </c>
      <c r="AJ16" s="7"/>
      <c r="AK16" s="9" t="s">
        <v>2593</v>
      </c>
      <c r="AL16" s="11" t="s">
        <v>2594</v>
      </c>
      <c r="AM16" s="10" t="s">
        <v>2595</v>
      </c>
      <c r="AN16" s="10" t="s">
        <v>2596</v>
      </c>
      <c r="AO16" s="10" t="s">
        <v>2597</v>
      </c>
      <c r="AP16" s="7"/>
      <c r="AV16" s="7"/>
      <c r="BB16" s="7"/>
      <c r="BC16" s="9" t="s">
        <v>133</v>
      </c>
      <c r="BD16" s="10" t="s">
        <v>2714</v>
      </c>
      <c r="BE16" s="10" t="s">
        <v>2715</v>
      </c>
      <c r="BF16" s="10" t="s">
        <v>2716</v>
      </c>
      <c r="BG16" s="10" t="s">
        <v>2717</v>
      </c>
      <c r="BH16" s="7"/>
      <c r="BN16" s="7"/>
      <c r="BT16" s="7"/>
      <c r="BZ16" s="7"/>
      <c r="CF16" s="7"/>
    </row>
    <row r="17" spans="1:84" x14ac:dyDescent="0.3">
      <c r="A17" s="9" t="s">
        <v>588</v>
      </c>
      <c r="B17" s="10" t="s">
        <v>589</v>
      </c>
      <c r="C17" s="10" t="s">
        <v>590</v>
      </c>
      <c r="D17" s="10" t="s">
        <v>591</v>
      </c>
      <c r="E17" s="10" t="s">
        <v>592</v>
      </c>
      <c r="F17" s="7"/>
      <c r="G17" s="9" t="s">
        <v>211</v>
      </c>
      <c r="H17" s="10" t="s">
        <v>1664</v>
      </c>
      <c r="I17" s="10" t="s">
        <v>1665</v>
      </c>
      <c r="J17" s="10" t="s">
        <v>1666</v>
      </c>
      <c r="K17" s="10" t="s">
        <v>1667</v>
      </c>
      <c r="L17" s="7"/>
      <c r="M17" s="9" t="s">
        <v>2122</v>
      </c>
      <c r="N17" s="10" t="s">
        <v>1972</v>
      </c>
      <c r="O17" s="10" t="s">
        <v>1973</v>
      </c>
      <c r="P17" s="10" t="s">
        <v>1974</v>
      </c>
      <c r="Q17" s="10" t="s">
        <v>1975</v>
      </c>
      <c r="R17" s="7"/>
      <c r="S17" s="9" t="s">
        <v>2448</v>
      </c>
      <c r="T17" s="10" t="s">
        <v>2449</v>
      </c>
      <c r="U17" s="10" t="s">
        <v>2450</v>
      </c>
      <c r="V17" s="10" t="s">
        <v>2451</v>
      </c>
      <c r="W17" s="10" t="s">
        <v>2452</v>
      </c>
      <c r="X17" s="7"/>
      <c r="AD17" s="7"/>
      <c r="AJ17" s="7"/>
      <c r="AP17" s="7"/>
      <c r="AV17" s="7"/>
      <c r="BB17" s="7"/>
      <c r="BC17" s="9" t="s">
        <v>134</v>
      </c>
      <c r="BD17" s="10" t="s">
        <v>2718</v>
      </c>
      <c r="BE17" s="10" t="s">
        <v>2718</v>
      </c>
      <c r="BF17" s="10" t="s">
        <v>2718</v>
      </c>
      <c r="BG17" s="10" t="s">
        <v>2718</v>
      </c>
      <c r="BH17" s="7"/>
      <c r="BN17" s="7"/>
      <c r="BT17" s="7"/>
      <c r="BZ17" s="7"/>
      <c r="CF17" s="7"/>
    </row>
    <row r="18" spans="1:84" x14ac:dyDescent="0.3">
      <c r="A18" s="9" t="s">
        <v>593</v>
      </c>
      <c r="B18" s="10" t="s">
        <v>594</v>
      </c>
      <c r="C18" s="10" t="s">
        <v>595</v>
      </c>
      <c r="D18" s="10" t="s">
        <v>596</v>
      </c>
      <c r="E18" s="10" t="s">
        <v>597</v>
      </c>
      <c r="F18" s="7"/>
      <c r="G18" s="9" t="s">
        <v>1668</v>
      </c>
      <c r="H18" s="10" t="s">
        <v>1669</v>
      </c>
      <c r="I18" s="10" t="s">
        <v>1670</v>
      </c>
      <c r="J18" s="10" t="s">
        <v>1671</v>
      </c>
      <c r="K18" s="10" t="s">
        <v>1672</v>
      </c>
      <c r="L18" s="7"/>
      <c r="M18" s="9" t="s">
        <v>2123</v>
      </c>
      <c r="N18" s="10" t="s">
        <v>2124</v>
      </c>
      <c r="O18" s="10" t="s">
        <v>2094</v>
      </c>
      <c r="P18" s="10" t="s">
        <v>2125</v>
      </c>
      <c r="Q18" s="10" t="s">
        <v>2126</v>
      </c>
      <c r="R18" s="7"/>
      <c r="S18" s="9" t="s">
        <v>2453</v>
      </c>
      <c r="T18" s="10" t="s">
        <v>2454</v>
      </c>
      <c r="U18" s="10" t="s">
        <v>2455</v>
      </c>
      <c r="V18" s="10" t="s">
        <v>2455</v>
      </c>
      <c r="W18" s="10" t="s">
        <v>2456</v>
      </c>
      <c r="X18" s="7"/>
      <c r="AD18" s="7"/>
      <c r="AJ18" s="7"/>
      <c r="AP18" s="7"/>
      <c r="AV18" s="7"/>
      <c r="BB18" s="7"/>
      <c r="BC18" s="9" t="s">
        <v>135</v>
      </c>
      <c r="BD18" s="10" t="s">
        <v>2719</v>
      </c>
      <c r="BE18" s="10" t="s">
        <v>2720</v>
      </c>
      <c r="BF18" s="10" t="s">
        <v>2721</v>
      </c>
      <c r="BG18" s="10" t="s">
        <v>2722</v>
      </c>
      <c r="BH18" s="7"/>
      <c r="BN18" s="7"/>
      <c r="BT18" s="7"/>
      <c r="BZ18" s="7"/>
      <c r="CF18" s="7"/>
    </row>
    <row r="19" spans="1:84" x14ac:dyDescent="0.3">
      <c r="A19" s="9" t="s">
        <v>598</v>
      </c>
      <c r="B19" s="10" t="s">
        <v>599</v>
      </c>
      <c r="C19" s="10" t="s">
        <v>600</v>
      </c>
      <c r="D19" s="10" t="s">
        <v>601</v>
      </c>
      <c r="E19" s="10" t="s">
        <v>602</v>
      </c>
      <c r="F19" s="7"/>
      <c r="G19" s="9" t="s">
        <v>1673</v>
      </c>
      <c r="H19" s="10" t="s">
        <v>1674</v>
      </c>
      <c r="I19" s="10" t="s">
        <v>1675</v>
      </c>
      <c r="J19" s="10" t="s">
        <v>1676</v>
      </c>
      <c r="K19" s="10" t="s">
        <v>1677</v>
      </c>
      <c r="L19" s="7"/>
      <c r="M19" s="9" t="s">
        <v>2127</v>
      </c>
      <c r="N19" s="10" t="s">
        <v>2128</v>
      </c>
      <c r="O19" s="10" t="s">
        <v>2129</v>
      </c>
      <c r="P19" s="10" t="s">
        <v>2130</v>
      </c>
      <c r="Q19" s="10" t="s">
        <v>2131</v>
      </c>
      <c r="R19" s="7"/>
      <c r="S19" s="9" t="s">
        <v>104</v>
      </c>
      <c r="T19" s="10" t="s">
        <v>2457</v>
      </c>
      <c r="U19" s="10" t="s">
        <v>2458</v>
      </c>
      <c r="V19" s="10" t="s">
        <v>2459</v>
      </c>
      <c r="W19" s="10" t="s">
        <v>2457</v>
      </c>
      <c r="X19" s="7"/>
      <c r="AD19" s="7"/>
      <c r="AJ19" s="7"/>
      <c r="AP19" s="7"/>
      <c r="AV19" s="7"/>
      <c r="BB19" s="7"/>
      <c r="BC19" s="9" t="s">
        <v>128</v>
      </c>
      <c r="BD19" s="10" t="s">
        <v>2457</v>
      </c>
      <c r="BE19" s="10" t="s">
        <v>2458</v>
      </c>
      <c r="BF19" s="10" t="s">
        <v>2459</v>
      </c>
      <c r="BG19" s="10" t="s">
        <v>2457</v>
      </c>
      <c r="BH19" s="7"/>
      <c r="BN19" s="7"/>
      <c r="BT19" s="7"/>
      <c r="BZ19" s="7"/>
      <c r="CF19" s="7"/>
    </row>
    <row r="20" spans="1:84" x14ac:dyDescent="0.3">
      <c r="A20" s="9" t="s">
        <v>603</v>
      </c>
      <c r="B20" s="10" t="s">
        <v>604</v>
      </c>
      <c r="C20" s="10" t="s">
        <v>605</v>
      </c>
      <c r="D20" s="10" t="s">
        <v>606</v>
      </c>
      <c r="E20" s="10" t="s">
        <v>607</v>
      </c>
      <c r="F20" s="7"/>
      <c r="G20" s="9" t="s">
        <v>197</v>
      </c>
      <c r="H20" s="10" t="s">
        <v>1678</v>
      </c>
      <c r="I20" s="10" t="s">
        <v>1679</v>
      </c>
      <c r="J20" s="10" t="s">
        <v>1680</v>
      </c>
      <c r="K20" s="10" t="s">
        <v>1681</v>
      </c>
      <c r="L20" s="7"/>
      <c r="M20" s="9" t="s">
        <v>88</v>
      </c>
      <c r="N20" s="10" t="s">
        <v>2132</v>
      </c>
      <c r="O20" s="10" t="s">
        <v>2133</v>
      </c>
      <c r="P20" s="10" t="s">
        <v>2134</v>
      </c>
      <c r="Q20" s="10" t="s">
        <v>2135</v>
      </c>
      <c r="R20" s="7"/>
      <c r="X20" s="7"/>
      <c r="AD20" s="7"/>
      <c r="AJ20" s="7"/>
      <c r="AP20" s="7"/>
      <c r="AV20" s="7"/>
      <c r="BB20" s="7"/>
      <c r="BH20" s="7"/>
      <c r="BN20" s="7"/>
      <c r="BT20" s="7"/>
      <c r="BZ20" s="7"/>
      <c r="CF20" s="7"/>
    </row>
    <row r="21" spans="1:84" ht="28.8" x14ac:dyDescent="0.3">
      <c r="A21" s="9" t="s">
        <v>608</v>
      </c>
      <c r="B21" s="10" t="s">
        <v>609</v>
      </c>
      <c r="C21" s="10" t="s">
        <v>610</v>
      </c>
      <c r="D21" s="10" t="s">
        <v>611</v>
      </c>
      <c r="E21" s="10" t="s">
        <v>612</v>
      </c>
      <c r="F21" s="7"/>
      <c r="G21" s="9" t="s">
        <v>1682</v>
      </c>
      <c r="H21" s="10" t="s">
        <v>1683</v>
      </c>
      <c r="I21" s="10" t="s">
        <v>1684</v>
      </c>
      <c r="J21" s="10" t="s">
        <v>1685</v>
      </c>
      <c r="K21" s="10" t="s">
        <v>1686</v>
      </c>
      <c r="L21" s="7"/>
      <c r="M21" s="9" t="s">
        <v>92</v>
      </c>
      <c r="N21" s="10" t="s">
        <v>2136</v>
      </c>
      <c r="O21" s="10" t="s">
        <v>2137</v>
      </c>
      <c r="P21" s="10" t="s">
        <v>2136</v>
      </c>
      <c r="Q21" s="10" t="s">
        <v>2138</v>
      </c>
      <c r="R21" s="7"/>
      <c r="T21" s="16" t="s">
        <v>2808</v>
      </c>
      <c r="X21" s="7"/>
      <c r="AD21" s="7"/>
      <c r="AJ21" s="7"/>
      <c r="AP21" s="7"/>
      <c r="AV21" s="7"/>
      <c r="BB21" s="7"/>
      <c r="BD21" s="16" t="s">
        <v>2809</v>
      </c>
      <c r="BH21" s="7"/>
      <c r="BN21" s="7"/>
      <c r="BT21" s="7"/>
      <c r="BZ21" s="7"/>
      <c r="CF21" s="7"/>
    </row>
    <row r="22" spans="1:84" x14ac:dyDescent="0.3">
      <c r="A22" s="9" t="s">
        <v>613</v>
      </c>
      <c r="B22" s="10" t="s">
        <v>614</v>
      </c>
      <c r="C22" s="10" t="s">
        <v>615</v>
      </c>
      <c r="D22" s="10" t="s">
        <v>616</v>
      </c>
      <c r="E22" s="10" t="s">
        <v>617</v>
      </c>
      <c r="F22" s="7"/>
      <c r="G22" s="9" t="s">
        <v>1687</v>
      </c>
      <c r="H22" s="10" t="s">
        <v>1688</v>
      </c>
      <c r="I22" s="10" t="s">
        <v>1689</v>
      </c>
      <c r="J22" s="10" t="s">
        <v>1690</v>
      </c>
      <c r="K22" s="10" t="s">
        <v>1691</v>
      </c>
      <c r="L22" s="7"/>
      <c r="M22" s="9" t="s">
        <v>93</v>
      </c>
      <c r="N22" s="10" t="s">
        <v>2139</v>
      </c>
      <c r="O22" s="10" t="s">
        <v>2140</v>
      </c>
      <c r="P22" s="10" t="s">
        <v>2141</v>
      </c>
      <c r="Q22" s="10" t="s">
        <v>2142</v>
      </c>
      <c r="R22" s="7"/>
      <c r="X22" s="7"/>
      <c r="AD22" s="7"/>
      <c r="AJ22" s="7"/>
      <c r="AP22" s="7"/>
      <c r="AV22" s="7"/>
      <c r="BB22" s="7"/>
      <c r="BH22" s="7"/>
      <c r="BN22" s="7"/>
      <c r="BT22" s="7"/>
      <c r="BZ22" s="7"/>
      <c r="CF22" s="7"/>
    </row>
    <row r="23" spans="1:84" x14ac:dyDescent="0.3">
      <c r="A23" s="9" t="s">
        <v>618</v>
      </c>
      <c r="B23" s="10" t="s">
        <v>619</v>
      </c>
      <c r="C23" s="10" t="s">
        <v>620</v>
      </c>
      <c r="D23" s="10" t="s">
        <v>621</v>
      </c>
      <c r="E23" s="10" t="s">
        <v>622</v>
      </c>
      <c r="F23" s="7"/>
      <c r="G23" s="9" t="s">
        <v>1692</v>
      </c>
      <c r="H23" s="10" t="s">
        <v>1693</v>
      </c>
      <c r="I23" s="10" t="s">
        <v>1694</v>
      </c>
      <c r="J23" s="10" t="s">
        <v>1695</v>
      </c>
      <c r="K23" s="10" t="s">
        <v>1696</v>
      </c>
      <c r="L23" s="7"/>
      <c r="M23" s="9" t="s">
        <v>89</v>
      </c>
      <c r="N23" s="10" t="s">
        <v>1688</v>
      </c>
      <c r="O23" s="10" t="s">
        <v>1689</v>
      </c>
      <c r="P23" s="10" t="s">
        <v>2143</v>
      </c>
      <c r="Q23" s="10" t="s">
        <v>2144</v>
      </c>
      <c r="R23" s="7"/>
      <c r="X23" s="7"/>
      <c r="AD23" s="7"/>
      <c r="AJ23" s="7"/>
      <c r="AP23" s="7"/>
      <c r="AV23" s="7"/>
      <c r="BB23" s="7"/>
      <c r="BH23" s="7"/>
      <c r="BN23" s="7"/>
      <c r="BT23" s="7"/>
      <c r="BZ23" s="7"/>
      <c r="CF23" s="7"/>
    </row>
    <row r="24" spans="1:84" x14ac:dyDescent="0.3">
      <c r="A24" s="9" t="s">
        <v>623</v>
      </c>
      <c r="B24" s="10" t="s">
        <v>624</v>
      </c>
      <c r="C24" s="10" t="s">
        <v>624</v>
      </c>
      <c r="D24" s="10" t="s">
        <v>624</v>
      </c>
      <c r="E24" s="10" t="s">
        <v>624</v>
      </c>
      <c r="F24" s="7"/>
      <c r="G24" s="9" t="s">
        <v>183</v>
      </c>
      <c r="H24" s="10" t="s">
        <v>1697</v>
      </c>
      <c r="I24" s="10" t="s">
        <v>1698</v>
      </c>
      <c r="J24" s="10" t="s">
        <v>1699</v>
      </c>
      <c r="K24" s="10" t="s">
        <v>1700</v>
      </c>
      <c r="L24" s="7"/>
      <c r="M24" s="9" t="s">
        <v>94</v>
      </c>
      <c r="N24" s="10" t="s">
        <v>2145</v>
      </c>
      <c r="O24" s="10" t="s">
        <v>2146</v>
      </c>
      <c r="P24" s="10" t="s">
        <v>2147</v>
      </c>
      <c r="Q24" s="10" t="s">
        <v>2148</v>
      </c>
      <c r="R24" s="7"/>
      <c r="X24" s="7"/>
      <c r="AD24" s="7"/>
      <c r="AJ24" s="7"/>
      <c r="AP24" s="7"/>
      <c r="AV24" s="7"/>
      <c r="BB24" s="7"/>
      <c r="BH24" s="7"/>
      <c r="BN24" s="7"/>
      <c r="BT24" s="7"/>
      <c r="BZ24" s="7"/>
      <c r="CF24" s="7"/>
    </row>
    <row r="25" spans="1:84" x14ac:dyDescent="0.3">
      <c r="A25" s="9" t="s">
        <v>256</v>
      </c>
      <c r="B25" s="10" t="s">
        <v>625</v>
      </c>
      <c r="C25" s="10" t="s">
        <v>626</v>
      </c>
      <c r="D25" s="10" t="s">
        <v>627</v>
      </c>
      <c r="E25" s="10" t="s">
        <v>628</v>
      </c>
      <c r="F25" s="7"/>
      <c r="G25" s="9" t="s">
        <v>1701</v>
      </c>
      <c r="H25" s="10" t="s">
        <v>1702</v>
      </c>
      <c r="I25" s="10" t="s">
        <v>1703</v>
      </c>
      <c r="J25" s="10" t="s">
        <v>1704</v>
      </c>
      <c r="K25" s="10" t="s">
        <v>1705</v>
      </c>
      <c r="L25" s="7"/>
      <c r="M25" s="9" t="s">
        <v>2149</v>
      </c>
      <c r="N25" s="10" t="s">
        <v>2150</v>
      </c>
      <c r="O25" s="10" t="s">
        <v>2151</v>
      </c>
      <c r="P25" s="10" t="s">
        <v>2152</v>
      </c>
      <c r="Q25" s="10" t="s">
        <v>2153</v>
      </c>
      <c r="R25" s="7"/>
      <c r="X25" s="7"/>
      <c r="AD25" s="7"/>
      <c r="AJ25" s="7"/>
      <c r="AP25" s="7"/>
      <c r="AV25" s="7"/>
      <c r="BB25" s="7"/>
      <c r="BH25" s="7"/>
      <c r="BN25" s="7"/>
      <c r="BT25" s="7"/>
      <c r="BZ25" s="7"/>
      <c r="CF25" s="7"/>
    </row>
    <row r="26" spans="1:84" x14ac:dyDescent="0.3">
      <c r="A26" s="9" t="s">
        <v>629</v>
      </c>
      <c r="B26" s="10" t="s">
        <v>630</v>
      </c>
      <c r="C26" s="10" t="s">
        <v>631</v>
      </c>
      <c r="D26" s="10" t="s">
        <v>630</v>
      </c>
      <c r="E26" s="10" t="s">
        <v>630</v>
      </c>
      <c r="F26" s="7"/>
      <c r="G26" s="9" t="s">
        <v>1706</v>
      </c>
      <c r="H26" s="10" t="s">
        <v>1707</v>
      </c>
      <c r="I26" s="10" t="s">
        <v>1708</v>
      </c>
      <c r="J26" s="10" t="s">
        <v>1709</v>
      </c>
      <c r="K26" s="10" t="s">
        <v>1710</v>
      </c>
      <c r="L26" s="7"/>
      <c r="M26" s="9" t="s">
        <v>95</v>
      </c>
      <c r="N26" s="10" t="s">
        <v>2154</v>
      </c>
      <c r="O26" s="10" t="s">
        <v>2155</v>
      </c>
      <c r="P26" s="10" t="s">
        <v>2156</v>
      </c>
      <c r="Q26" s="10" t="s">
        <v>2157</v>
      </c>
      <c r="R26" s="7"/>
      <c r="X26" s="7"/>
      <c r="AD26" s="7"/>
      <c r="AJ26" s="7"/>
      <c r="AP26" s="7"/>
      <c r="AV26" s="7"/>
      <c r="BB26" s="7"/>
      <c r="BH26" s="7"/>
      <c r="BN26" s="7"/>
      <c r="BT26" s="7"/>
      <c r="BZ26" s="7"/>
      <c r="CF26" s="7"/>
    </row>
    <row r="27" spans="1:84" x14ac:dyDescent="0.3">
      <c r="A27" s="9" t="s">
        <v>632</v>
      </c>
      <c r="B27" s="10" t="s">
        <v>633</v>
      </c>
      <c r="C27" s="10" t="s">
        <v>634</v>
      </c>
      <c r="D27" s="10" t="s">
        <v>635</v>
      </c>
      <c r="E27" s="10" t="s">
        <v>636</v>
      </c>
      <c r="F27" s="7"/>
      <c r="G27" s="9" t="s">
        <v>1711</v>
      </c>
      <c r="H27" s="10" t="s">
        <v>1712</v>
      </c>
      <c r="I27" s="10" t="s">
        <v>1713</v>
      </c>
      <c r="J27" s="10" t="s">
        <v>1714</v>
      </c>
      <c r="K27" s="10" t="s">
        <v>1715</v>
      </c>
      <c r="L27" s="7"/>
      <c r="M27" s="9" t="s">
        <v>96</v>
      </c>
      <c r="N27" s="10" t="s">
        <v>2158</v>
      </c>
      <c r="O27" s="10" t="s">
        <v>2159</v>
      </c>
      <c r="P27" s="10" t="s">
        <v>2159</v>
      </c>
      <c r="Q27" s="10" t="s">
        <v>2160</v>
      </c>
      <c r="R27" s="7"/>
      <c r="X27" s="7"/>
      <c r="AD27" s="7"/>
      <c r="AJ27" s="7"/>
      <c r="AP27" s="7"/>
      <c r="AV27" s="7"/>
      <c r="BB27" s="7"/>
      <c r="BH27" s="7"/>
      <c r="BN27" s="7"/>
      <c r="BT27" s="7"/>
      <c r="BZ27" s="7"/>
      <c r="CF27" s="7"/>
    </row>
    <row r="28" spans="1:84" x14ac:dyDescent="0.3">
      <c r="A28" s="9" t="s">
        <v>637</v>
      </c>
      <c r="B28" s="10" t="s">
        <v>638</v>
      </c>
      <c r="C28" s="10" t="s">
        <v>638</v>
      </c>
      <c r="D28" s="10" t="s">
        <v>638</v>
      </c>
      <c r="E28" s="10" t="s">
        <v>638</v>
      </c>
      <c r="F28" s="7"/>
      <c r="G28" s="9" t="s">
        <v>1716</v>
      </c>
      <c r="H28" s="10" t="s">
        <v>1717</v>
      </c>
      <c r="I28" s="10" t="s">
        <v>1718</v>
      </c>
      <c r="J28" s="10" t="s">
        <v>1719</v>
      </c>
      <c r="K28" s="10" t="s">
        <v>1720</v>
      </c>
      <c r="L28" s="7"/>
      <c r="M28" s="9" t="s">
        <v>84</v>
      </c>
      <c r="N28" s="10" t="s">
        <v>2161</v>
      </c>
      <c r="O28" s="10" t="s">
        <v>2162</v>
      </c>
      <c r="P28" s="10" t="s">
        <v>2163</v>
      </c>
      <c r="Q28" s="10" t="s">
        <v>2164</v>
      </c>
      <c r="R28" s="7"/>
      <c r="X28" s="7"/>
      <c r="AD28" s="7"/>
      <c r="AJ28" s="7"/>
      <c r="AP28" s="7"/>
      <c r="AV28" s="7"/>
      <c r="BB28" s="7"/>
      <c r="BH28" s="7"/>
      <c r="BN28" s="7"/>
      <c r="BT28" s="7"/>
      <c r="BZ28" s="7"/>
      <c r="CF28" s="7"/>
    </row>
    <row r="29" spans="1:84" x14ac:dyDescent="0.3">
      <c r="A29" s="9" t="s">
        <v>639</v>
      </c>
      <c r="B29" s="10" t="s">
        <v>640</v>
      </c>
      <c r="C29" s="10" t="s">
        <v>640</v>
      </c>
      <c r="D29" s="10" t="s">
        <v>640</v>
      </c>
      <c r="E29" s="10" t="s">
        <v>641</v>
      </c>
      <c r="F29" s="7"/>
      <c r="G29" s="9" t="s">
        <v>186</v>
      </c>
      <c r="H29" s="10" t="s">
        <v>1721</v>
      </c>
      <c r="I29" s="10" t="s">
        <v>1722</v>
      </c>
      <c r="J29" s="10" t="s">
        <v>1723</v>
      </c>
      <c r="K29" s="10" t="s">
        <v>1724</v>
      </c>
      <c r="L29" s="7"/>
      <c r="M29" s="9" t="s">
        <v>1692</v>
      </c>
      <c r="N29" s="10" t="s">
        <v>2165</v>
      </c>
      <c r="O29" s="10" t="s">
        <v>2166</v>
      </c>
      <c r="P29" s="10" t="s">
        <v>2167</v>
      </c>
      <c r="Q29" s="10" t="s">
        <v>2168</v>
      </c>
      <c r="R29" s="7"/>
      <c r="X29" s="7"/>
      <c r="AD29" s="7"/>
      <c r="AJ29" s="7"/>
      <c r="AP29" s="7"/>
      <c r="AV29" s="7"/>
      <c r="BB29" s="7"/>
      <c r="BH29" s="7"/>
      <c r="BN29" s="7"/>
      <c r="BT29" s="7"/>
      <c r="BZ29" s="7"/>
      <c r="CF29" s="7"/>
    </row>
    <row r="30" spans="1:84" x14ac:dyDescent="0.3">
      <c r="A30" s="9" t="s">
        <v>642</v>
      </c>
      <c r="B30" s="10" t="s">
        <v>643</v>
      </c>
      <c r="C30" s="10" t="s">
        <v>644</v>
      </c>
      <c r="D30" s="10" t="s">
        <v>645</v>
      </c>
      <c r="E30" s="10" t="s">
        <v>646</v>
      </c>
      <c r="F30" s="7"/>
      <c r="G30" s="9" t="s">
        <v>1725</v>
      </c>
      <c r="H30" s="10" t="s">
        <v>1726</v>
      </c>
      <c r="I30" s="10" t="s">
        <v>1727</v>
      </c>
      <c r="J30" s="10" t="s">
        <v>1728</v>
      </c>
      <c r="K30" s="10" t="s">
        <v>1729</v>
      </c>
      <c r="L30" s="7"/>
      <c r="M30" s="9" t="s">
        <v>201</v>
      </c>
      <c r="N30" s="10" t="s">
        <v>2169</v>
      </c>
      <c r="O30" s="10" t="s">
        <v>2170</v>
      </c>
      <c r="P30" s="10" t="s">
        <v>2171</v>
      </c>
      <c r="Q30" s="10" t="s">
        <v>2172</v>
      </c>
      <c r="R30" s="7"/>
      <c r="X30" s="7"/>
      <c r="AD30" s="7"/>
      <c r="AJ30" s="7"/>
      <c r="AP30" s="7"/>
      <c r="AV30" s="7"/>
      <c r="BB30" s="7"/>
      <c r="BH30" s="7"/>
      <c r="BN30" s="7"/>
      <c r="BT30" s="7"/>
      <c r="BZ30" s="7"/>
      <c r="CF30" s="7"/>
    </row>
    <row r="31" spans="1:84" x14ac:dyDescent="0.3">
      <c r="A31" s="9" t="s">
        <v>647</v>
      </c>
      <c r="B31" s="10" t="s">
        <v>648</v>
      </c>
      <c r="C31" s="10" t="s">
        <v>649</v>
      </c>
      <c r="D31" s="10" t="s">
        <v>650</v>
      </c>
      <c r="E31" s="10" t="s">
        <v>650</v>
      </c>
      <c r="F31" s="7"/>
      <c r="G31" s="9" t="s">
        <v>1730</v>
      </c>
      <c r="H31" s="10" t="s">
        <v>1731</v>
      </c>
      <c r="I31" s="10" t="s">
        <v>1732</v>
      </c>
      <c r="J31" s="10" t="s">
        <v>1733</v>
      </c>
      <c r="K31" s="10" t="s">
        <v>1734</v>
      </c>
      <c r="L31" s="7"/>
      <c r="M31" s="9" t="s">
        <v>189</v>
      </c>
      <c r="N31" s="10" t="s">
        <v>2173</v>
      </c>
      <c r="O31" s="10" t="s">
        <v>2174</v>
      </c>
      <c r="P31" s="10" t="s">
        <v>2175</v>
      </c>
      <c r="Q31" s="10" t="s">
        <v>2176</v>
      </c>
      <c r="R31" s="7"/>
      <c r="X31" s="7"/>
      <c r="AD31" s="7"/>
      <c r="AJ31" s="7"/>
      <c r="AP31" s="7"/>
      <c r="AV31" s="7"/>
      <c r="BB31" s="7"/>
      <c r="BH31" s="7"/>
      <c r="BN31" s="7"/>
      <c r="BT31" s="7"/>
      <c r="BZ31" s="7"/>
      <c r="CF31" s="7"/>
    </row>
    <row r="32" spans="1:84" x14ac:dyDescent="0.3">
      <c r="A32" s="9" t="s">
        <v>651</v>
      </c>
      <c r="B32" s="10" t="s">
        <v>652</v>
      </c>
      <c r="C32" s="10" t="s">
        <v>652</v>
      </c>
      <c r="D32" s="10" t="s">
        <v>652</v>
      </c>
      <c r="E32" s="10" t="s">
        <v>652</v>
      </c>
      <c r="F32" s="7"/>
      <c r="G32" s="9" t="s">
        <v>178</v>
      </c>
      <c r="H32" s="10" t="s">
        <v>1735</v>
      </c>
      <c r="I32" s="10" t="s">
        <v>1736</v>
      </c>
      <c r="J32" s="10" t="s">
        <v>1737</v>
      </c>
      <c r="K32" s="10" t="s">
        <v>1738</v>
      </c>
      <c r="L32" s="7"/>
      <c r="M32" s="9" t="s">
        <v>68</v>
      </c>
      <c r="N32" s="10" t="s">
        <v>2177</v>
      </c>
      <c r="O32" s="10" t="s">
        <v>2178</v>
      </c>
      <c r="P32" s="10" t="s">
        <v>2179</v>
      </c>
      <c r="Q32" s="10" t="s">
        <v>2180</v>
      </c>
      <c r="R32" s="7"/>
      <c r="X32" s="7"/>
      <c r="AD32" s="7"/>
      <c r="AJ32" s="7"/>
      <c r="AP32" s="7"/>
      <c r="AV32" s="7"/>
      <c r="BB32" s="7"/>
      <c r="BH32" s="7"/>
      <c r="BN32" s="7"/>
      <c r="BT32" s="7"/>
      <c r="BZ32" s="7"/>
      <c r="CF32" s="7"/>
    </row>
    <row r="33" spans="1:84" x14ac:dyDescent="0.3">
      <c r="A33" s="9" t="s">
        <v>653</v>
      </c>
      <c r="B33" s="10" t="s">
        <v>654</v>
      </c>
      <c r="C33" s="10" t="s">
        <v>655</v>
      </c>
      <c r="D33" s="10" t="s">
        <v>656</v>
      </c>
      <c r="E33" s="10" t="s">
        <v>657</v>
      </c>
      <c r="F33" s="7"/>
      <c r="G33" s="9" t="s">
        <v>181</v>
      </c>
      <c r="H33" s="10" t="s">
        <v>1739</v>
      </c>
      <c r="I33" s="10" t="s">
        <v>1740</v>
      </c>
      <c r="J33" s="10" t="s">
        <v>1741</v>
      </c>
      <c r="K33" s="10" t="s">
        <v>1742</v>
      </c>
      <c r="L33" s="7"/>
      <c r="M33" s="9" t="s">
        <v>2181</v>
      </c>
      <c r="N33" s="10" t="s">
        <v>2182</v>
      </c>
      <c r="O33" s="10" t="s">
        <v>2183</v>
      </c>
      <c r="P33" s="10" t="s">
        <v>2184</v>
      </c>
      <c r="Q33" s="10" t="s">
        <v>2185</v>
      </c>
      <c r="R33" s="7"/>
      <c r="X33" s="7"/>
      <c r="AD33" s="7"/>
      <c r="AJ33" s="7"/>
      <c r="AP33" s="7"/>
      <c r="AV33" s="7"/>
      <c r="BB33" s="7"/>
      <c r="BH33" s="7"/>
      <c r="BN33" s="7"/>
      <c r="BT33" s="7"/>
      <c r="BZ33" s="7"/>
      <c r="CF33" s="7"/>
    </row>
    <row r="34" spans="1:84" x14ac:dyDescent="0.3">
      <c r="A34" s="9" t="s">
        <v>658</v>
      </c>
      <c r="B34" s="10" t="s">
        <v>659</v>
      </c>
      <c r="C34" s="10" t="s">
        <v>659</v>
      </c>
      <c r="D34" s="10" t="s">
        <v>659</v>
      </c>
      <c r="E34" s="10" t="s">
        <v>659</v>
      </c>
      <c r="F34" s="7"/>
      <c r="G34" s="9" t="s">
        <v>194</v>
      </c>
      <c r="H34" s="10" t="s">
        <v>1743</v>
      </c>
      <c r="I34" s="10" t="s">
        <v>1744</v>
      </c>
      <c r="J34" s="10" t="s">
        <v>1744</v>
      </c>
      <c r="K34" s="10" t="s">
        <v>1745</v>
      </c>
      <c r="L34" s="7"/>
      <c r="M34" s="9" t="s">
        <v>97</v>
      </c>
      <c r="N34" s="10" t="s">
        <v>2186</v>
      </c>
      <c r="O34" s="10" t="s">
        <v>2187</v>
      </c>
      <c r="P34" s="10" t="s">
        <v>2188</v>
      </c>
      <c r="Q34" s="10" t="s">
        <v>2186</v>
      </c>
      <c r="R34" s="7"/>
      <c r="X34" s="7"/>
      <c r="AD34" s="7"/>
      <c r="AJ34" s="7"/>
      <c r="AP34" s="7"/>
      <c r="AV34" s="7"/>
      <c r="BB34" s="7"/>
      <c r="BH34" s="7"/>
      <c r="BN34" s="7"/>
      <c r="BT34" s="7"/>
      <c r="BZ34" s="7"/>
      <c r="CF34" s="7"/>
    </row>
    <row r="35" spans="1:84" x14ac:dyDescent="0.3">
      <c r="A35" s="9" t="s">
        <v>660</v>
      </c>
      <c r="B35" s="10" t="s">
        <v>661</v>
      </c>
      <c r="C35" s="10" t="s">
        <v>661</v>
      </c>
      <c r="D35" s="10" t="s">
        <v>661</v>
      </c>
      <c r="E35" s="10" t="s">
        <v>661</v>
      </c>
      <c r="F35" s="7"/>
      <c r="G35" s="9" t="s">
        <v>1746</v>
      </c>
      <c r="H35" s="10" t="s">
        <v>1747</v>
      </c>
      <c r="I35" s="10" t="s">
        <v>1748</v>
      </c>
      <c r="J35" s="10" t="s">
        <v>1749</v>
      </c>
      <c r="K35" s="10" t="s">
        <v>1750</v>
      </c>
      <c r="L35" s="7"/>
      <c r="M35" s="9" t="s">
        <v>98</v>
      </c>
      <c r="N35" s="10" t="s">
        <v>2189</v>
      </c>
      <c r="O35" s="10" t="s">
        <v>2190</v>
      </c>
      <c r="P35" s="10" t="s">
        <v>2191</v>
      </c>
      <c r="Q35" s="10" t="s">
        <v>2192</v>
      </c>
      <c r="R35" s="7"/>
      <c r="X35" s="7"/>
      <c r="AD35" s="7"/>
      <c r="AJ35" s="7"/>
      <c r="AP35" s="7"/>
      <c r="AV35" s="7"/>
      <c r="BB35" s="7"/>
      <c r="BH35" s="7"/>
      <c r="BN35" s="7"/>
      <c r="BT35" s="7"/>
      <c r="BZ35" s="7"/>
      <c r="CF35" s="7"/>
    </row>
    <row r="36" spans="1:84" x14ac:dyDescent="0.3">
      <c r="A36" s="9" t="s">
        <v>662</v>
      </c>
      <c r="B36" s="10" t="s">
        <v>663</v>
      </c>
      <c r="C36" s="10" t="s">
        <v>664</v>
      </c>
      <c r="D36" s="10" t="s">
        <v>663</v>
      </c>
      <c r="E36" s="10" t="s">
        <v>663</v>
      </c>
      <c r="F36" s="7"/>
      <c r="G36" s="9" t="s">
        <v>1751</v>
      </c>
      <c r="H36" s="10" t="s">
        <v>1752</v>
      </c>
      <c r="I36" s="10" t="s">
        <v>1753</v>
      </c>
      <c r="J36" s="10" t="s">
        <v>1754</v>
      </c>
      <c r="K36" s="10" t="s">
        <v>1755</v>
      </c>
      <c r="L36" s="7"/>
      <c r="M36" s="9" t="s">
        <v>1711</v>
      </c>
      <c r="N36" s="10" t="s">
        <v>2193</v>
      </c>
      <c r="O36" s="10" t="s">
        <v>2194</v>
      </c>
      <c r="P36" s="10" t="s">
        <v>2195</v>
      </c>
      <c r="Q36" s="10" t="s">
        <v>2196</v>
      </c>
      <c r="R36" s="7"/>
      <c r="X36" s="7"/>
      <c r="AD36" s="7"/>
      <c r="AJ36" s="7"/>
      <c r="AP36" s="7"/>
      <c r="AV36" s="7"/>
      <c r="BB36" s="7"/>
      <c r="BH36" s="7"/>
      <c r="BN36" s="7"/>
      <c r="BT36" s="7"/>
      <c r="BZ36" s="7"/>
      <c r="CF36" s="7"/>
    </row>
    <row r="37" spans="1:84" x14ac:dyDescent="0.3">
      <c r="A37" s="9" t="s">
        <v>665</v>
      </c>
      <c r="B37" s="10" t="s">
        <v>666</v>
      </c>
      <c r="C37" s="10" t="s">
        <v>667</v>
      </c>
      <c r="D37" s="10" t="s">
        <v>668</v>
      </c>
      <c r="E37" s="10" t="s">
        <v>669</v>
      </c>
      <c r="F37" s="7"/>
      <c r="G37" s="9" t="s">
        <v>1756</v>
      </c>
      <c r="H37" s="10" t="s">
        <v>1757</v>
      </c>
      <c r="I37" s="10" t="s">
        <v>1758</v>
      </c>
      <c r="J37" s="10" t="s">
        <v>1759</v>
      </c>
      <c r="K37" s="10" t="s">
        <v>1760</v>
      </c>
      <c r="L37" s="7"/>
      <c r="M37" s="9" t="s">
        <v>101</v>
      </c>
      <c r="N37" s="10" t="s">
        <v>2197</v>
      </c>
      <c r="O37" s="10" t="s">
        <v>2198</v>
      </c>
      <c r="P37" s="10" t="s">
        <v>2199</v>
      </c>
      <c r="Q37" s="10" t="s">
        <v>2200</v>
      </c>
      <c r="R37" s="7"/>
      <c r="X37" s="7"/>
      <c r="AD37" s="7"/>
      <c r="AJ37" s="7"/>
      <c r="AP37" s="7"/>
      <c r="AV37" s="7"/>
      <c r="BB37" s="7"/>
      <c r="BH37" s="7"/>
      <c r="BN37" s="7"/>
      <c r="BT37" s="7"/>
      <c r="BZ37" s="7"/>
      <c r="CF37" s="7"/>
    </row>
    <row r="38" spans="1:84" x14ac:dyDescent="0.3">
      <c r="A38" s="9" t="s">
        <v>670</v>
      </c>
      <c r="B38" s="10" t="s">
        <v>671</v>
      </c>
      <c r="C38" s="10" t="s">
        <v>672</v>
      </c>
      <c r="D38" s="10" t="s">
        <v>673</v>
      </c>
      <c r="E38" s="10" t="s">
        <v>674</v>
      </c>
      <c r="F38" s="7"/>
      <c r="G38" s="9" t="s">
        <v>1761</v>
      </c>
      <c r="H38" s="10" t="s">
        <v>1762</v>
      </c>
      <c r="I38" s="10" t="s">
        <v>1763</v>
      </c>
      <c r="J38" s="10" t="s">
        <v>1764</v>
      </c>
      <c r="K38" s="10" t="s">
        <v>1765</v>
      </c>
      <c r="L38" s="7"/>
      <c r="M38" s="9" t="s">
        <v>102</v>
      </c>
      <c r="N38" s="10" t="s">
        <v>2201</v>
      </c>
      <c r="O38" s="10" t="s">
        <v>2202</v>
      </c>
      <c r="P38" s="10" t="s">
        <v>2203</v>
      </c>
      <c r="Q38" s="10" t="s">
        <v>2204</v>
      </c>
      <c r="R38" s="7"/>
      <c r="X38" s="7"/>
      <c r="AD38" s="7"/>
      <c r="AJ38" s="7"/>
      <c r="AP38" s="7"/>
      <c r="AV38" s="7"/>
      <c r="BB38" s="7"/>
      <c r="BH38" s="7"/>
      <c r="BN38" s="7"/>
      <c r="BT38" s="7"/>
      <c r="BZ38" s="7"/>
      <c r="CF38" s="7"/>
    </row>
    <row r="39" spans="1:84" x14ac:dyDescent="0.3">
      <c r="A39" s="9" t="s">
        <v>675</v>
      </c>
      <c r="B39" s="10" t="s">
        <v>676</v>
      </c>
      <c r="C39" s="10" t="s">
        <v>677</v>
      </c>
      <c r="D39" s="10" t="s">
        <v>676</v>
      </c>
      <c r="E39" s="10" t="s">
        <v>676</v>
      </c>
      <c r="F39" s="7"/>
      <c r="G39" s="9" t="s">
        <v>188</v>
      </c>
      <c r="H39" s="10" t="s">
        <v>1766</v>
      </c>
      <c r="I39" s="10" t="s">
        <v>1767</v>
      </c>
      <c r="J39" s="10" t="s">
        <v>1768</v>
      </c>
      <c r="K39" s="10" t="s">
        <v>1769</v>
      </c>
      <c r="L39" s="7"/>
      <c r="M39" s="9" t="s">
        <v>186</v>
      </c>
      <c r="N39" s="10" t="s">
        <v>2205</v>
      </c>
      <c r="O39" s="10" t="s">
        <v>2206</v>
      </c>
      <c r="P39" s="10" t="s">
        <v>2207</v>
      </c>
      <c r="Q39" s="10" t="s">
        <v>2208</v>
      </c>
      <c r="R39" s="7"/>
      <c r="X39" s="7"/>
      <c r="AD39" s="7"/>
      <c r="AJ39" s="7"/>
      <c r="AP39" s="7"/>
      <c r="AV39" s="7"/>
      <c r="BB39" s="7"/>
      <c r="BH39" s="7"/>
      <c r="BN39" s="7"/>
      <c r="BT39" s="7"/>
      <c r="BZ39" s="7"/>
      <c r="CF39" s="7"/>
    </row>
    <row r="40" spans="1:84" x14ac:dyDescent="0.3">
      <c r="A40" s="9" t="s">
        <v>678</v>
      </c>
      <c r="B40" s="10" t="s">
        <v>679</v>
      </c>
      <c r="C40" s="10" t="s">
        <v>680</v>
      </c>
      <c r="D40" s="10" t="s">
        <v>679</v>
      </c>
      <c r="E40" s="10" t="s">
        <v>679</v>
      </c>
      <c r="F40" s="7"/>
      <c r="G40" s="9" t="s">
        <v>1770</v>
      </c>
      <c r="H40" s="10" t="s">
        <v>1771</v>
      </c>
      <c r="I40" s="10" t="s">
        <v>1772</v>
      </c>
      <c r="J40" s="10" t="s">
        <v>1773</v>
      </c>
      <c r="K40" s="10" t="s">
        <v>1774</v>
      </c>
      <c r="L40" s="7"/>
      <c r="M40" s="9" t="s">
        <v>2209</v>
      </c>
      <c r="N40" s="10" t="s">
        <v>2210</v>
      </c>
      <c r="O40" s="10" t="s">
        <v>2211</v>
      </c>
      <c r="P40" s="10" t="s">
        <v>2212</v>
      </c>
      <c r="Q40" s="10" t="s">
        <v>2213</v>
      </c>
      <c r="R40" s="7"/>
      <c r="X40" s="7"/>
      <c r="AD40" s="7"/>
      <c r="AJ40" s="7"/>
      <c r="AP40" s="7"/>
      <c r="AV40" s="7"/>
      <c r="BB40" s="7"/>
      <c r="BH40" s="7"/>
      <c r="BN40" s="7"/>
      <c r="BT40" s="7"/>
      <c r="BZ40" s="7"/>
      <c r="CF40" s="7"/>
    </row>
    <row r="41" spans="1:84" x14ac:dyDescent="0.3">
      <c r="A41" s="9" t="s">
        <v>681</v>
      </c>
      <c r="B41" s="10" t="s">
        <v>682</v>
      </c>
      <c r="C41" s="10" t="s">
        <v>683</v>
      </c>
      <c r="D41" s="10" t="s">
        <v>682</v>
      </c>
      <c r="E41" s="10" t="s">
        <v>682</v>
      </c>
      <c r="F41" s="7"/>
      <c r="G41" s="9" t="s">
        <v>208</v>
      </c>
      <c r="H41" s="10" t="s">
        <v>1775</v>
      </c>
      <c r="I41" s="10" t="s">
        <v>1776</v>
      </c>
      <c r="J41" s="10" t="s">
        <v>1777</v>
      </c>
      <c r="K41" s="10" t="s">
        <v>1778</v>
      </c>
      <c r="L41" s="7"/>
      <c r="M41" s="9" t="s">
        <v>2214</v>
      </c>
      <c r="N41" s="10" t="s">
        <v>2215</v>
      </c>
      <c r="O41" s="10" t="s">
        <v>2216</v>
      </c>
      <c r="P41" s="10" t="s">
        <v>2217</v>
      </c>
      <c r="Q41" s="10" t="s">
        <v>2218</v>
      </c>
      <c r="R41" s="7"/>
      <c r="X41" s="7"/>
      <c r="AD41" s="7"/>
      <c r="AJ41" s="7"/>
      <c r="AP41" s="7"/>
      <c r="AV41" s="7"/>
      <c r="BB41" s="7"/>
      <c r="BH41" s="7"/>
      <c r="BN41" s="7"/>
      <c r="BT41" s="7"/>
      <c r="BZ41" s="7"/>
      <c r="CF41" s="7"/>
    </row>
    <row r="42" spans="1:84" x14ac:dyDescent="0.3">
      <c r="A42" s="9" t="s">
        <v>684</v>
      </c>
      <c r="B42" s="10" t="s">
        <v>685</v>
      </c>
      <c r="C42" s="10" t="s">
        <v>685</v>
      </c>
      <c r="D42" s="10" t="s">
        <v>686</v>
      </c>
      <c r="E42" s="10" t="s">
        <v>687</v>
      </c>
      <c r="F42" s="7"/>
      <c r="G42" s="9" t="s">
        <v>1779</v>
      </c>
      <c r="H42" s="10" t="s">
        <v>1780</v>
      </c>
      <c r="I42" s="10" t="s">
        <v>1781</v>
      </c>
      <c r="J42" s="10" t="s">
        <v>1782</v>
      </c>
      <c r="K42" s="10" t="s">
        <v>1783</v>
      </c>
      <c r="L42" s="7"/>
      <c r="M42" s="9" t="s">
        <v>2219</v>
      </c>
      <c r="N42" s="10" t="s">
        <v>2220</v>
      </c>
      <c r="O42" s="10" t="s">
        <v>2221</v>
      </c>
      <c r="P42" s="10" t="s">
        <v>2222</v>
      </c>
      <c r="Q42" s="10" t="s">
        <v>2223</v>
      </c>
      <c r="R42" s="7"/>
      <c r="X42" s="7"/>
      <c r="AD42" s="7"/>
      <c r="AJ42" s="7"/>
      <c r="AP42" s="7"/>
      <c r="AV42" s="7"/>
      <c r="BB42" s="7"/>
      <c r="BH42" s="7"/>
      <c r="BN42" s="7"/>
      <c r="BT42" s="7"/>
      <c r="BZ42" s="7"/>
      <c r="CF42" s="7"/>
    </row>
    <row r="43" spans="1:84" x14ac:dyDescent="0.3">
      <c r="A43" s="9" t="s">
        <v>688</v>
      </c>
      <c r="B43" s="10" t="s">
        <v>689</v>
      </c>
      <c r="C43" s="10" t="s">
        <v>690</v>
      </c>
      <c r="D43" s="10" t="s">
        <v>691</v>
      </c>
      <c r="E43" s="10" t="s">
        <v>692</v>
      </c>
      <c r="F43" s="7"/>
      <c r="G43" s="9" t="s">
        <v>1784</v>
      </c>
      <c r="H43" s="10" t="s">
        <v>1785</v>
      </c>
      <c r="I43" s="10" t="s">
        <v>1786</v>
      </c>
      <c r="J43" s="10" t="s">
        <v>1787</v>
      </c>
      <c r="K43" s="10" t="s">
        <v>1788</v>
      </c>
      <c r="L43" s="7"/>
      <c r="M43" s="9" t="s">
        <v>188</v>
      </c>
      <c r="N43" s="10" t="s">
        <v>2224</v>
      </c>
      <c r="O43" s="10" t="s">
        <v>2225</v>
      </c>
      <c r="P43" s="10" t="s">
        <v>2226</v>
      </c>
      <c r="Q43" s="10" t="s">
        <v>2227</v>
      </c>
      <c r="R43" s="7"/>
      <c r="X43" s="7"/>
      <c r="AD43" s="7"/>
      <c r="AJ43" s="7"/>
      <c r="AP43" s="7"/>
      <c r="AV43" s="7"/>
      <c r="BB43" s="7"/>
      <c r="BH43" s="7"/>
      <c r="BN43" s="7"/>
      <c r="BT43" s="7"/>
      <c r="BZ43" s="7"/>
      <c r="CF43" s="7"/>
    </row>
    <row r="44" spans="1:84" ht="28.8" x14ac:dyDescent="0.3">
      <c r="A44" s="9" t="s">
        <v>693</v>
      </c>
      <c r="B44" s="10" t="s">
        <v>694</v>
      </c>
      <c r="C44" s="10" t="s">
        <v>694</v>
      </c>
      <c r="D44" s="10" t="s">
        <v>694</v>
      </c>
      <c r="E44" s="10" t="s">
        <v>695</v>
      </c>
      <c r="F44" s="7"/>
      <c r="G44" s="9" t="s">
        <v>1789</v>
      </c>
      <c r="H44" s="10" t="s">
        <v>1790</v>
      </c>
      <c r="I44" s="10" t="s">
        <v>1791</v>
      </c>
      <c r="J44" s="10" t="s">
        <v>1792</v>
      </c>
      <c r="K44" s="10" t="s">
        <v>1793</v>
      </c>
      <c r="L44" s="7"/>
      <c r="M44" s="9" t="s">
        <v>99</v>
      </c>
      <c r="N44" s="10" t="s">
        <v>2228</v>
      </c>
      <c r="O44" s="10" t="s">
        <v>2229</v>
      </c>
      <c r="P44" s="10" t="s">
        <v>2230</v>
      </c>
      <c r="Q44" s="10" t="s">
        <v>2231</v>
      </c>
      <c r="R44" s="7"/>
      <c r="X44" s="7"/>
      <c r="AD44" s="7"/>
      <c r="AJ44" s="7"/>
      <c r="AP44" s="7"/>
      <c r="AV44" s="7"/>
      <c r="BB44" s="7"/>
      <c r="BH44" s="7"/>
      <c r="BN44" s="7"/>
      <c r="BT44" s="7"/>
      <c r="BZ44" s="7"/>
      <c r="CF44" s="7"/>
    </row>
    <row r="45" spans="1:84" x14ac:dyDescent="0.3">
      <c r="A45" s="9" t="s">
        <v>696</v>
      </c>
      <c r="B45" s="10" t="s">
        <v>697</v>
      </c>
      <c r="C45" s="10" t="s">
        <v>698</v>
      </c>
      <c r="D45" s="10" t="s">
        <v>699</v>
      </c>
      <c r="E45" s="10" t="s">
        <v>700</v>
      </c>
      <c r="F45" s="7"/>
      <c r="G45" s="9" t="s">
        <v>200</v>
      </c>
      <c r="H45" s="10" t="s">
        <v>1794</v>
      </c>
      <c r="I45" s="10" t="s">
        <v>1795</v>
      </c>
      <c r="J45" s="10" t="s">
        <v>1796</v>
      </c>
      <c r="K45" s="10" t="s">
        <v>1797</v>
      </c>
      <c r="L45" s="7"/>
      <c r="M45" s="9" t="s">
        <v>208</v>
      </c>
      <c r="N45" s="10" t="s">
        <v>2232</v>
      </c>
      <c r="O45" s="10" t="s">
        <v>2233</v>
      </c>
      <c r="P45" s="10" t="s">
        <v>2234</v>
      </c>
      <c r="Q45" s="10" t="s">
        <v>2235</v>
      </c>
      <c r="R45" s="7"/>
      <c r="X45" s="7"/>
      <c r="AD45" s="7"/>
      <c r="AJ45" s="7"/>
      <c r="AP45" s="7"/>
      <c r="AV45" s="7"/>
      <c r="BB45" s="7"/>
      <c r="BH45" s="7"/>
      <c r="BN45" s="7"/>
      <c r="BT45" s="7"/>
      <c r="BZ45" s="7"/>
      <c r="CF45" s="7"/>
    </row>
    <row r="46" spans="1:84" x14ac:dyDescent="0.3">
      <c r="A46" s="9" t="s">
        <v>701</v>
      </c>
      <c r="B46" s="10" t="s">
        <v>702</v>
      </c>
      <c r="C46" s="10" t="s">
        <v>703</v>
      </c>
      <c r="D46" s="10" t="s">
        <v>704</v>
      </c>
      <c r="E46" s="10" t="s">
        <v>705</v>
      </c>
      <c r="F46" s="7"/>
      <c r="G46" s="9" t="s">
        <v>196</v>
      </c>
      <c r="H46" s="10" t="s">
        <v>1798</v>
      </c>
      <c r="I46" s="10" t="s">
        <v>1799</v>
      </c>
      <c r="J46" s="10" t="s">
        <v>1796</v>
      </c>
      <c r="K46" s="10" t="s">
        <v>1797</v>
      </c>
      <c r="L46" s="7"/>
      <c r="M46" s="9" t="s">
        <v>2236</v>
      </c>
      <c r="N46" s="10" t="s">
        <v>2237</v>
      </c>
      <c r="O46" s="10" t="s">
        <v>2238</v>
      </c>
      <c r="P46" s="10" t="s">
        <v>2239</v>
      </c>
      <c r="Q46" s="10" t="s">
        <v>2240</v>
      </c>
      <c r="R46" s="7"/>
      <c r="X46" s="7"/>
      <c r="AD46" s="7"/>
      <c r="AJ46" s="7"/>
      <c r="AP46" s="7"/>
      <c r="AV46" s="7"/>
      <c r="BB46" s="7"/>
      <c r="BH46" s="7"/>
      <c r="BN46" s="7"/>
      <c r="BT46" s="7"/>
      <c r="BZ46" s="7"/>
      <c r="CF46" s="7"/>
    </row>
    <row r="47" spans="1:84" x14ac:dyDescent="0.3">
      <c r="A47" s="9" t="s">
        <v>706</v>
      </c>
      <c r="B47" s="10" t="s">
        <v>707</v>
      </c>
      <c r="C47" s="10" t="s">
        <v>707</v>
      </c>
      <c r="D47" s="10" t="s">
        <v>707</v>
      </c>
      <c r="E47" s="10" t="s">
        <v>708</v>
      </c>
      <c r="F47" s="7"/>
      <c r="G47" s="9" t="s">
        <v>209</v>
      </c>
      <c r="H47" s="10" t="s">
        <v>1800</v>
      </c>
      <c r="I47" s="10" t="s">
        <v>1801</v>
      </c>
      <c r="J47" s="10" t="s">
        <v>1802</v>
      </c>
      <c r="K47" s="10" t="s">
        <v>1803</v>
      </c>
      <c r="L47" s="7"/>
      <c r="M47" s="9" t="s">
        <v>2241</v>
      </c>
      <c r="N47" s="10" t="s">
        <v>2242</v>
      </c>
      <c r="O47" s="10" t="s">
        <v>2243</v>
      </c>
      <c r="P47" s="10" t="s">
        <v>2244</v>
      </c>
      <c r="Q47" s="10" t="s">
        <v>2245</v>
      </c>
      <c r="R47" s="7"/>
      <c r="X47" s="7"/>
      <c r="AD47" s="7"/>
      <c r="AJ47" s="7"/>
      <c r="AP47" s="7"/>
      <c r="AV47" s="7"/>
      <c r="BB47" s="7"/>
      <c r="BH47" s="7"/>
      <c r="BN47" s="7"/>
      <c r="BT47" s="7"/>
      <c r="BZ47" s="7"/>
      <c r="CF47" s="7"/>
    </row>
    <row r="48" spans="1:84" ht="28.8" x14ac:dyDescent="0.3">
      <c r="A48" s="9" t="s">
        <v>709</v>
      </c>
      <c r="B48" s="10" t="s">
        <v>710</v>
      </c>
      <c r="C48" s="10" t="s">
        <v>711</v>
      </c>
      <c r="D48" s="10" t="s">
        <v>712</v>
      </c>
      <c r="E48" s="10" t="s">
        <v>713</v>
      </c>
      <c r="F48" s="7"/>
      <c r="G48" s="9" t="s">
        <v>1804</v>
      </c>
      <c r="H48" s="10" t="s">
        <v>1805</v>
      </c>
      <c r="I48" s="10" t="s">
        <v>1806</v>
      </c>
      <c r="J48" s="10" t="s">
        <v>1807</v>
      </c>
      <c r="K48" s="10" t="s">
        <v>1808</v>
      </c>
      <c r="L48" s="7"/>
      <c r="M48" s="9" t="s">
        <v>2246</v>
      </c>
      <c r="N48" s="10" t="s">
        <v>2247</v>
      </c>
      <c r="O48" s="10" t="s">
        <v>2248</v>
      </c>
      <c r="P48" s="10" t="s">
        <v>2249</v>
      </c>
      <c r="Q48" s="10" t="s">
        <v>2250</v>
      </c>
      <c r="R48" s="7"/>
      <c r="X48" s="7"/>
      <c r="AD48" s="7"/>
      <c r="AJ48" s="7"/>
      <c r="AP48" s="7"/>
      <c r="AV48" s="7"/>
      <c r="BB48" s="7"/>
      <c r="BH48" s="7"/>
      <c r="BN48" s="7"/>
      <c r="BT48" s="7"/>
      <c r="BZ48" s="7"/>
      <c r="CF48" s="7"/>
    </row>
    <row r="49" spans="1:84" x14ac:dyDescent="0.3">
      <c r="A49" s="9" t="s">
        <v>714</v>
      </c>
      <c r="B49" s="10" t="s">
        <v>715</v>
      </c>
      <c r="C49" s="10" t="s">
        <v>716</v>
      </c>
      <c r="D49" s="10" t="s">
        <v>717</v>
      </c>
      <c r="E49" s="10" t="s">
        <v>718</v>
      </c>
      <c r="F49" s="7"/>
      <c r="G49" s="9" t="s">
        <v>1809</v>
      </c>
      <c r="H49" s="10" t="s">
        <v>1810</v>
      </c>
      <c r="I49" s="10" t="s">
        <v>1811</v>
      </c>
      <c r="J49" s="10" t="s">
        <v>1812</v>
      </c>
      <c r="K49" s="10" t="s">
        <v>1813</v>
      </c>
      <c r="L49" s="7"/>
      <c r="M49" s="9" t="s">
        <v>2251</v>
      </c>
      <c r="N49" s="10" t="s">
        <v>2252</v>
      </c>
      <c r="O49" s="10" t="s">
        <v>2253</v>
      </c>
      <c r="P49" s="10" t="s">
        <v>2254</v>
      </c>
      <c r="Q49" s="10" t="s">
        <v>2255</v>
      </c>
      <c r="R49" s="7"/>
      <c r="X49" s="7"/>
      <c r="AD49" s="7"/>
      <c r="AJ49" s="7"/>
      <c r="AP49" s="7"/>
      <c r="AV49" s="7"/>
      <c r="BB49" s="7"/>
      <c r="BH49" s="7"/>
      <c r="BN49" s="7"/>
      <c r="BT49" s="7"/>
      <c r="BZ49" s="7"/>
      <c r="CF49" s="7"/>
    </row>
    <row r="50" spans="1:84" x14ac:dyDescent="0.3">
      <c r="A50" s="9" t="s">
        <v>719</v>
      </c>
      <c r="B50" s="10" t="s">
        <v>720</v>
      </c>
      <c r="C50" s="10" t="s">
        <v>720</v>
      </c>
      <c r="D50" s="10" t="s">
        <v>721</v>
      </c>
      <c r="E50" s="10" t="s">
        <v>721</v>
      </c>
      <c r="F50" s="7"/>
      <c r="G50" s="9" t="s">
        <v>206</v>
      </c>
      <c r="H50" s="10" t="s">
        <v>1814</v>
      </c>
      <c r="I50" s="10" t="s">
        <v>1815</v>
      </c>
      <c r="J50" s="10" t="s">
        <v>1816</v>
      </c>
      <c r="K50" s="10" t="s">
        <v>1817</v>
      </c>
      <c r="L50" s="7"/>
      <c r="M50" s="9" t="s">
        <v>2256</v>
      </c>
      <c r="N50" s="10" t="s">
        <v>2257</v>
      </c>
      <c r="O50" s="10" t="s">
        <v>2258</v>
      </c>
      <c r="P50" s="10" t="s">
        <v>2259</v>
      </c>
      <c r="Q50" s="10" t="s">
        <v>2260</v>
      </c>
      <c r="R50" s="7"/>
      <c r="X50" s="7"/>
      <c r="AD50" s="7"/>
      <c r="AJ50" s="7"/>
      <c r="AP50" s="7"/>
      <c r="AV50" s="7"/>
      <c r="BB50" s="7"/>
      <c r="BH50" s="7"/>
      <c r="BN50" s="7"/>
      <c r="BT50" s="7"/>
      <c r="BZ50" s="7"/>
      <c r="CF50" s="7"/>
    </row>
    <row r="51" spans="1:84" ht="28.8" x14ac:dyDescent="0.3">
      <c r="A51" s="9" t="s">
        <v>722</v>
      </c>
      <c r="B51" s="10" t="s">
        <v>723</v>
      </c>
      <c r="C51" s="10" t="s">
        <v>724</v>
      </c>
      <c r="D51" s="10" t="s">
        <v>723</v>
      </c>
      <c r="E51" s="10" t="s">
        <v>723</v>
      </c>
      <c r="F51" s="7"/>
      <c r="G51" s="9" t="s">
        <v>205</v>
      </c>
      <c r="H51" s="10" t="s">
        <v>1818</v>
      </c>
      <c r="I51" s="10" t="s">
        <v>1819</v>
      </c>
      <c r="J51" s="10" t="s">
        <v>1820</v>
      </c>
      <c r="K51" s="10" t="s">
        <v>1821</v>
      </c>
      <c r="L51" s="7"/>
      <c r="M51" s="9" t="s">
        <v>2261</v>
      </c>
      <c r="N51" s="10" t="s">
        <v>2262</v>
      </c>
      <c r="O51" s="10" t="s">
        <v>2263</v>
      </c>
      <c r="P51" s="10" t="s">
        <v>2264</v>
      </c>
      <c r="Q51" s="10" t="s">
        <v>2265</v>
      </c>
      <c r="R51" s="7"/>
      <c r="X51" s="7"/>
      <c r="AD51" s="7"/>
      <c r="AJ51" s="7"/>
      <c r="AP51" s="7"/>
      <c r="AV51" s="7"/>
      <c r="BB51" s="7"/>
      <c r="BH51" s="7"/>
      <c r="BN51" s="7"/>
      <c r="BT51" s="7"/>
      <c r="BZ51" s="7"/>
      <c r="CF51" s="7"/>
    </row>
    <row r="52" spans="1:84" ht="28.8" x14ac:dyDescent="0.3">
      <c r="A52" s="9" t="s">
        <v>725</v>
      </c>
      <c r="B52" s="10" t="s">
        <v>726</v>
      </c>
      <c r="C52" s="10" t="s">
        <v>727</v>
      </c>
      <c r="D52" s="10" t="s">
        <v>727</v>
      </c>
      <c r="E52" s="10" t="s">
        <v>728</v>
      </c>
      <c r="F52" s="7"/>
      <c r="G52" s="9" t="s">
        <v>207</v>
      </c>
      <c r="H52" s="10" t="s">
        <v>1822</v>
      </c>
      <c r="I52" s="10" t="s">
        <v>1823</v>
      </c>
      <c r="J52" s="10" t="s">
        <v>1824</v>
      </c>
      <c r="K52" s="10" t="s">
        <v>1825</v>
      </c>
      <c r="L52" s="7"/>
      <c r="M52" s="9" t="s">
        <v>200</v>
      </c>
      <c r="N52" s="10" t="s">
        <v>2266</v>
      </c>
      <c r="O52" s="10" t="s">
        <v>2267</v>
      </c>
      <c r="P52" s="10" t="s">
        <v>2268</v>
      </c>
      <c r="Q52" s="10" t="s">
        <v>2269</v>
      </c>
      <c r="R52" s="7"/>
      <c r="X52" s="7"/>
      <c r="AD52" s="7"/>
      <c r="AJ52" s="7"/>
      <c r="AP52" s="7"/>
      <c r="AV52" s="7"/>
      <c r="BB52" s="7"/>
      <c r="BH52" s="7"/>
      <c r="BN52" s="7"/>
      <c r="BT52" s="7"/>
      <c r="BZ52" s="7"/>
      <c r="CF52" s="7"/>
    </row>
    <row r="53" spans="1:84" x14ac:dyDescent="0.3">
      <c r="A53" s="9" t="s">
        <v>729</v>
      </c>
      <c r="B53" s="10" t="s">
        <v>730</v>
      </c>
      <c r="C53" s="10" t="s">
        <v>731</v>
      </c>
      <c r="D53" s="10" t="s">
        <v>732</v>
      </c>
      <c r="E53" s="10" t="s">
        <v>733</v>
      </c>
      <c r="F53" s="7"/>
      <c r="G53" s="9" t="s">
        <v>1826</v>
      </c>
      <c r="H53" s="10" t="s">
        <v>1827</v>
      </c>
      <c r="I53" s="10" t="s">
        <v>1828</v>
      </c>
      <c r="J53" s="10" t="s">
        <v>1829</v>
      </c>
      <c r="K53" s="10" t="s">
        <v>1830</v>
      </c>
      <c r="L53" s="7"/>
      <c r="M53" s="9" t="s">
        <v>2270</v>
      </c>
      <c r="N53" s="10" t="s">
        <v>2271</v>
      </c>
      <c r="O53" s="10" t="s">
        <v>2272</v>
      </c>
      <c r="P53" s="10" t="s">
        <v>2273</v>
      </c>
      <c r="Q53" s="10" t="s">
        <v>2274</v>
      </c>
      <c r="R53" s="7"/>
      <c r="X53" s="7"/>
      <c r="AD53" s="7"/>
      <c r="AJ53" s="7"/>
      <c r="AP53" s="7"/>
      <c r="AV53" s="7"/>
      <c r="BB53" s="7"/>
      <c r="BH53" s="7"/>
      <c r="BN53" s="7"/>
      <c r="BT53" s="7"/>
      <c r="BZ53" s="7"/>
      <c r="CF53" s="7"/>
    </row>
    <row r="54" spans="1:84" x14ac:dyDescent="0.3">
      <c r="A54" s="9" t="s">
        <v>734</v>
      </c>
      <c r="B54" s="10" t="s">
        <v>735</v>
      </c>
      <c r="C54" s="10" t="s">
        <v>735</v>
      </c>
      <c r="D54" s="10" t="s">
        <v>735</v>
      </c>
      <c r="E54" s="10" t="s">
        <v>736</v>
      </c>
      <c r="F54" s="7"/>
      <c r="G54" s="9" t="s">
        <v>1831</v>
      </c>
      <c r="H54" s="10" t="s">
        <v>1832</v>
      </c>
      <c r="I54" s="10" t="s">
        <v>1833</v>
      </c>
      <c r="J54" s="10" t="s">
        <v>1834</v>
      </c>
      <c r="K54" s="10" t="s">
        <v>1835</v>
      </c>
      <c r="L54" s="7"/>
      <c r="M54" s="9" t="s">
        <v>2275</v>
      </c>
      <c r="N54" s="10" t="s">
        <v>2276</v>
      </c>
      <c r="O54" s="10" t="s">
        <v>2277</v>
      </c>
      <c r="P54" s="10" t="s">
        <v>2276</v>
      </c>
      <c r="Q54" s="10" t="s">
        <v>2278</v>
      </c>
      <c r="R54" s="7"/>
      <c r="X54" s="7"/>
      <c r="AD54" s="7"/>
      <c r="AJ54" s="7"/>
      <c r="AP54" s="7"/>
      <c r="AV54" s="7"/>
      <c r="BB54" s="7"/>
      <c r="BH54" s="7"/>
      <c r="BN54" s="7"/>
      <c r="BT54" s="7"/>
      <c r="BZ54" s="7"/>
      <c r="CF54" s="7"/>
    </row>
    <row r="55" spans="1:84" x14ac:dyDescent="0.3">
      <c r="A55" s="9" t="s">
        <v>737</v>
      </c>
      <c r="B55" s="10" t="s">
        <v>735</v>
      </c>
      <c r="C55" s="10" t="s">
        <v>735</v>
      </c>
      <c r="D55" s="10" t="s">
        <v>735</v>
      </c>
      <c r="E55" s="10" t="s">
        <v>736</v>
      </c>
      <c r="F55" s="7"/>
      <c r="G55" s="9" t="s">
        <v>1836</v>
      </c>
      <c r="H55" s="10" t="s">
        <v>1837</v>
      </c>
      <c r="I55" s="10" t="s">
        <v>1838</v>
      </c>
      <c r="J55" s="10" t="s">
        <v>1839</v>
      </c>
      <c r="K55" s="10" t="s">
        <v>1840</v>
      </c>
      <c r="L55" s="7"/>
      <c r="M55" s="9" t="s">
        <v>2279</v>
      </c>
      <c r="N55" s="10" t="s">
        <v>2280</v>
      </c>
      <c r="O55" s="10" t="s">
        <v>2281</v>
      </c>
      <c r="P55" s="10" t="s">
        <v>2282</v>
      </c>
      <c r="Q55" s="10" t="s">
        <v>2283</v>
      </c>
      <c r="R55" s="7"/>
      <c r="X55" s="7"/>
      <c r="AD55" s="7"/>
      <c r="AJ55" s="7"/>
      <c r="AP55" s="7"/>
      <c r="AV55" s="7"/>
      <c r="BB55" s="7"/>
      <c r="BH55" s="7"/>
      <c r="BN55" s="7"/>
      <c r="BT55" s="7"/>
      <c r="BZ55" s="7"/>
      <c r="CF55" s="7"/>
    </row>
    <row r="56" spans="1:84" x14ac:dyDescent="0.3">
      <c r="A56" s="9" t="s">
        <v>738</v>
      </c>
      <c r="B56" s="10" t="s">
        <v>739</v>
      </c>
      <c r="C56" s="10" t="s">
        <v>740</v>
      </c>
      <c r="D56" s="10" t="s">
        <v>741</v>
      </c>
      <c r="E56" s="10" t="s">
        <v>742</v>
      </c>
      <c r="F56" s="7"/>
      <c r="G56" s="9" t="s">
        <v>177</v>
      </c>
      <c r="H56" s="10" t="s">
        <v>1841</v>
      </c>
      <c r="I56" s="10" t="s">
        <v>1842</v>
      </c>
      <c r="J56" s="10" t="s">
        <v>1843</v>
      </c>
      <c r="K56" s="10" t="s">
        <v>1844</v>
      </c>
      <c r="L56" s="7"/>
      <c r="M56" s="9" t="s">
        <v>2284</v>
      </c>
      <c r="N56" s="10" t="s">
        <v>2285</v>
      </c>
      <c r="O56" s="10" t="s">
        <v>2286</v>
      </c>
      <c r="P56" s="10" t="s">
        <v>2287</v>
      </c>
      <c r="Q56" s="10" t="s">
        <v>2288</v>
      </c>
      <c r="R56" s="7"/>
      <c r="X56" s="7"/>
      <c r="AD56" s="7"/>
      <c r="AJ56" s="7"/>
      <c r="AP56" s="7"/>
      <c r="AV56" s="7"/>
      <c r="BB56" s="7"/>
      <c r="BH56" s="7"/>
      <c r="BN56" s="7"/>
      <c r="BT56" s="7"/>
      <c r="BZ56" s="7"/>
      <c r="CF56" s="7"/>
    </row>
    <row r="57" spans="1:84" x14ac:dyDescent="0.3">
      <c r="A57" s="9" t="s">
        <v>743</v>
      </c>
      <c r="B57" s="10" t="s">
        <v>744</v>
      </c>
      <c r="C57" s="10" t="s">
        <v>745</v>
      </c>
      <c r="D57" s="10" t="s">
        <v>744</v>
      </c>
      <c r="E57" s="10" t="s">
        <v>746</v>
      </c>
      <c r="F57" s="7"/>
      <c r="G57" s="9" t="s">
        <v>1845</v>
      </c>
      <c r="H57" s="10" t="s">
        <v>1846</v>
      </c>
      <c r="I57" s="10" t="s">
        <v>1847</v>
      </c>
      <c r="J57" s="10" t="s">
        <v>1848</v>
      </c>
      <c r="K57" s="10" t="s">
        <v>1849</v>
      </c>
      <c r="L57" s="7"/>
      <c r="M57" s="9" t="s">
        <v>2289</v>
      </c>
      <c r="N57" s="10" t="s">
        <v>2290</v>
      </c>
      <c r="O57" s="10" t="s">
        <v>2291</v>
      </c>
      <c r="P57" s="10" t="s">
        <v>2292</v>
      </c>
      <c r="Q57" s="10" t="s">
        <v>2293</v>
      </c>
      <c r="R57" s="7"/>
      <c r="X57" s="7"/>
      <c r="AD57" s="7"/>
      <c r="AJ57" s="7"/>
      <c r="AP57" s="7"/>
      <c r="AV57" s="7"/>
      <c r="BB57" s="7"/>
      <c r="BH57" s="7"/>
      <c r="BN57" s="7"/>
      <c r="BT57" s="7"/>
      <c r="BZ57" s="7"/>
      <c r="CF57" s="7"/>
    </row>
    <row r="58" spans="1:84" x14ac:dyDescent="0.3">
      <c r="A58" s="9" t="s">
        <v>747</v>
      </c>
      <c r="B58" s="10" t="s">
        <v>748</v>
      </c>
      <c r="C58" s="10" t="s">
        <v>749</v>
      </c>
      <c r="D58" s="10" t="s">
        <v>750</v>
      </c>
      <c r="E58" s="10" t="s">
        <v>751</v>
      </c>
      <c r="F58" s="7"/>
      <c r="G58" s="9" t="s">
        <v>191</v>
      </c>
      <c r="H58" s="10" t="s">
        <v>1850</v>
      </c>
      <c r="I58" s="10" t="s">
        <v>1851</v>
      </c>
      <c r="J58" s="10" t="s">
        <v>1852</v>
      </c>
      <c r="K58" s="10" t="s">
        <v>1853</v>
      </c>
      <c r="L58" s="7"/>
      <c r="M58" s="9" t="s">
        <v>2294</v>
      </c>
      <c r="N58" s="10" t="s">
        <v>2295</v>
      </c>
      <c r="O58" s="10" t="s">
        <v>2296</v>
      </c>
      <c r="P58" s="10" t="s">
        <v>2297</v>
      </c>
      <c r="Q58" s="10" t="s">
        <v>2298</v>
      </c>
      <c r="R58" s="7"/>
      <c r="X58" s="7"/>
      <c r="AD58" s="7"/>
      <c r="AJ58" s="7"/>
      <c r="AP58" s="7"/>
      <c r="AV58" s="7"/>
      <c r="BB58" s="7"/>
      <c r="BH58" s="7"/>
      <c r="BN58" s="7"/>
      <c r="BT58" s="7"/>
      <c r="BZ58" s="7"/>
      <c r="CF58" s="7"/>
    </row>
    <row r="59" spans="1:84" x14ac:dyDescent="0.3">
      <c r="A59" s="9" t="s">
        <v>752</v>
      </c>
      <c r="B59" s="10" t="s">
        <v>753</v>
      </c>
      <c r="C59" s="10" t="s">
        <v>754</v>
      </c>
      <c r="D59" s="10" t="s">
        <v>755</v>
      </c>
      <c r="E59" s="10" t="s">
        <v>756</v>
      </c>
      <c r="F59" s="7"/>
      <c r="G59" s="9" t="s">
        <v>182</v>
      </c>
      <c r="H59" s="10" t="s">
        <v>1850</v>
      </c>
      <c r="I59" s="10" t="s">
        <v>1851</v>
      </c>
      <c r="J59" s="10" t="s">
        <v>1854</v>
      </c>
      <c r="K59" s="10" t="s">
        <v>1855</v>
      </c>
      <c r="L59" s="7"/>
      <c r="M59" s="9" t="s">
        <v>2299</v>
      </c>
      <c r="N59" s="10" t="s">
        <v>2300</v>
      </c>
      <c r="O59" s="10" t="s">
        <v>2301</v>
      </c>
      <c r="P59" s="10" t="s">
        <v>2300</v>
      </c>
      <c r="Q59" s="10" t="s">
        <v>2300</v>
      </c>
      <c r="R59" s="7"/>
      <c r="X59" s="7"/>
      <c r="AD59" s="7"/>
      <c r="AJ59" s="7"/>
      <c r="AP59" s="7"/>
      <c r="AV59" s="7"/>
      <c r="BB59" s="7"/>
      <c r="BH59" s="7"/>
      <c r="BN59" s="7"/>
      <c r="BT59" s="7"/>
      <c r="BZ59" s="7"/>
      <c r="CF59" s="7"/>
    </row>
    <row r="60" spans="1:84" x14ac:dyDescent="0.3">
      <c r="A60" s="9" t="s">
        <v>757</v>
      </c>
      <c r="B60" s="10" t="s">
        <v>758</v>
      </c>
      <c r="C60" s="10" t="s">
        <v>758</v>
      </c>
      <c r="D60" s="10" t="s">
        <v>758</v>
      </c>
      <c r="E60" s="10" t="s">
        <v>758</v>
      </c>
      <c r="F60" s="7"/>
      <c r="G60" s="9" t="s">
        <v>187</v>
      </c>
      <c r="H60" s="10" t="s">
        <v>1856</v>
      </c>
      <c r="I60" s="10" t="s">
        <v>1857</v>
      </c>
      <c r="J60" s="10" t="s">
        <v>1858</v>
      </c>
      <c r="K60" s="10" t="s">
        <v>1859</v>
      </c>
      <c r="L60" s="7"/>
      <c r="M60" s="9" t="s">
        <v>2302</v>
      </c>
      <c r="N60" s="10" t="s">
        <v>2303</v>
      </c>
      <c r="O60" s="10" t="s">
        <v>2304</v>
      </c>
      <c r="P60" s="10" t="s">
        <v>2305</v>
      </c>
      <c r="Q60" s="10" t="s">
        <v>2306</v>
      </c>
      <c r="R60" s="7"/>
      <c r="X60" s="7"/>
      <c r="AD60" s="7"/>
      <c r="AJ60" s="7"/>
      <c r="AP60" s="7"/>
      <c r="AV60" s="7"/>
      <c r="BB60" s="7"/>
      <c r="BH60" s="7"/>
      <c r="BN60" s="7"/>
      <c r="BT60" s="7"/>
      <c r="BZ60" s="7"/>
      <c r="CF60" s="7"/>
    </row>
    <row r="61" spans="1:84" x14ac:dyDescent="0.3">
      <c r="A61" s="9" t="s">
        <v>759</v>
      </c>
      <c r="B61" s="10" t="s">
        <v>760</v>
      </c>
      <c r="C61" s="10" t="s">
        <v>761</v>
      </c>
      <c r="D61" s="10" t="s">
        <v>762</v>
      </c>
      <c r="E61" s="10" t="s">
        <v>763</v>
      </c>
      <c r="F61" s="7"/>
      <c r="G61" s="9" t="s">
        <v>198</v>
      </c>
      <c r="H61" s="10" t="s">
        <v>1860</v>
      </c>
      <c r="I61" s="10" t="s">
        <v>1861</v>
      </c>
      <c r="J61" s="10" t="s">
        <v>1862</v>
      </c>
      <c r="K61" s="10" t="s">
        <v>1863</v>
      </c>
      <c r="L61" s="7"/>
      <c r="M61" s="9" t="s">
        <v>209</v>
      </c>
      <c r="N61" s="10" t="s">
        <v>2307</v>
      </c>
      <c r="O61" s="10" t="s">
        <v>2308</v>
      </c>
      <c r="P61" s="10" t="s">
        <v>2309</v>
      </c>
      <c r="Q61" s="10" t="s">
        <v>2310</v>
      </c>
      <c r="R61" s="7"/>
      <c r="X61" s="7"/>
      <c r="AD61" s="7"/>
      <c r="AJ61" s="7"/>
      <c r="AP61" s="7"/>
      <c r="AV61" s="7"/>
      <c r="BB61" s="7"/>
      <c r="BH61" s="7"/>
      <c r="BN61" s="7"/>
      <c r="BT61" s="7"/>
      <c r="BZ61" s="7"/>
      <c r="CF61" s="7"/>
    </row>
    <row r="62" spans="1:84" x14ac:dyDescent="0.3">
      <c r="A62" s="9" t="s">
        <v>764</v>
      </c>
      <c r="B62" s="10" t="s">
        <v>765</v>
      </c>
      <c r="C62" s="10" t="s">
        <v>766</v>
      </c>
      <c r="D62" s="10" t="s">
        <v>767</v>
      </c>
      <c r="E62" s="10" t="s">
        <v>768</v>
      </c>
      <c r="F62" s="7"/>
      <c r="G62" s="9" t="s">
        <v>1864</v>
      </c>
      <c r="H62" s="10" t="s">
        <v>1865</v>
      </c>
      <c r="I62" s="10" t="s">
        <v>1866</v>
      </c>
      <c r="J62" s="10" t="s">
        <v>1867</v>
      </c>
      <c r="K62" s="10" t="s">
        <v>1868</v>
      </c>
      <c r="L62" s="7"/>
      <c r="M62" s="9" t="s">
        <v>2311</v>
      </c>
      <c r="N62" s="10" t="s">
        <v>2312</v>
      </c>
      <c r="O62" s="10" t="s">
        <v>2313</v>
      </c>
      <c r="P62" s="10" t="s">
        <v>2314</v>
      </c>
      <c r="Q62" s="10" t="s">
        <v>2315</v>
      </c>
      <c r="R62" s="7"/>
      <c r="X62" s="7"/>
      <c r="AD62" s="7"/>
      <c r="AJ62" s="7"/>
      <c r="AP62" s="7"/>
      <c r="AV62" s="7"/>
      <c r="BB62" s="7"/>
      <c r="BH62" s="7"/>
      <c r="BN62" s="7"/>
      <c r="BT62" s="7"/>
      <c r="BZ62" s="7"/>
      <c r="CF62" s="7"/>
    </row>
    <row r="63" spans="1:84" x14ac:dyDescent="0.3">
      <c r="A63" s="9" t="s">
        <v>769</v>
      </c>
      <c r="B63" s="10" t="s">
        <v>770</v>
      </c>
      <c r="C63" s="10" t="s">
        <v>770</v>
      </c>
      <c r="D63" s="10" t="s">
        <v>770</v>
      </c>
      <c r="E63" s="10" t="s">
        <v>771</v>
      </c>
      <c r="F63" s="7"/>
      <c r="G63" s="9" t="s">
        <v>1869</v>
      </c>
      <c r="H63" s="10" t="s">
        <v>1870</v>
      </c>
      <c r="I63" s="10" t="s">
        <v>1871</v>
      </c>
      <c r="J63" s="10" t="s">
        <v>1872</v>
      </c>
      <c r="K63" s="10" t="s">
        <v>1873</v>
      </c>
      <c r="L63" s="7"/>
      <c r="M63" s="9" t="s">
        <v>2316</v>
      </c>
      <c r="N63" s="10" t="s">
        <v>2317</v>
      </c>
      <c r="O63" s="10" t="s">
        <v>2318</v>
      </c>
      <c r="P63" s="10" t="s">
        <v>2319</v>
      </c>
      <c r="Q63" s="10" t="s">
        <v>2320</v>
      </c>
      <c r="R63" s="7"/>
      <c r="X63" s="7"/>
      <c r="AD63" s="7"/>
      <c r="AJ63" s="7"/>
      <c r="AP63" s="7"/>
      <c r="AV63" s="7"/>
      <c r="BB63" s="7"/>
      <c r="BH63" s="7"/>
      <c r="BN63" s="7"/>
      <c r="BT63" s="7"/>
      <c r="BZ63" s="7"/>
      <c r="CF63" s="7"/>
    </row>
    <row r="64" spans="1:84" ht="28.8" x14ac:dyDescent="0.3">
      <c r="A64" s="9" t="s">
        <v>772</v>
      </c>
      <c r="B64" s="10" t="s">
        <v>773</v>
      </c>
      <c r="C64" s="10" t="s">
        <v>773</v>
      </c>
      <c r="D64" s="10" t="s">
        <v>773</v>
      </c>
      <c r="E64" s="10" t="s">
        <v>773</v>
      </c>
      <c r="F64" s="7"/>
      <c r="G64" s="9" t="s">
        <v>1874</v>
      </c>
      <c r="H64" s="10" t="s">
        <v>1875</v>
      </c>
      <c r="I64" s="10" t="s">
        <v>1876</v>
      </c>
      <c r="J64" s="10" t="s">
        <v>1877</v>
      </c>
      <c r="K64" s="10" t="s">
        <v>1878</v>
      </c>
      <c r="L64" s="7"/>
      <c r="M64" s="9" t="s">
        <v>2321</v>
      </c>
      <c r="N64" s="10" t="s">
        <v>2322</v>
      </c>
      <c r="O64" s="10" t="s">
        <v>2323</v>
      </c>
      <c r="P64" s="10" t="s">
        <v>2322</v>
      </c>
      <c r="Q64" s="10" t="s">
        <v>2324</v>
      </c>
      <c r="R64" s="7"/>
      <c r="X64" s="7"/>
      <c r="AD64" s="7"/>
      <c r="AJ64" s="7"/>
      <c r="AP64" s="7"/>
      <c r="AV64" s="7"/>
      <c r="BB64" s="7"/>
      <c r="BH64" s="7"/>
      <c r="BN64" s="7"/>
      <c r="BT64" s="7"/>
      <c r="BZ64" s="7"/>
      <c r="CF64" s="7"/>
    </row>
    <row r="65" spans="1:84" x14ac:dyDescent="0.3">
      <c r="A65" s="9" t="s">
        <v>774</v>
      </c>
      <c r="B65" s="10" t="s">
        <v>775</v>
      </c>
      <c r="C65" s="10" t="s">
        <v>776</v>
      </c>
      <c r="D65" s="10" t="s">
        <v>777</v>
      </c>
      <c r="E65" s="10" t="s">
        <v>778</v>
      </c>
      <c r="F65" s="7"/>
      <c r="G65" s="9" t="s">
        <v>1879</v>
      </c>
      <c r="H65" s="10" t="s">
        <v>1880</v>
      </c>
      <c r="I65" s="10" t="s">
        <v>1881</v>
      </c>
      <c r="J65" s="10" t="s">
        <v>1882</v>
      </c>
      <c r="K65" s="10" t="s">
        <v>1883</v>
      </c>
      <c r="L65" s="7"/>
      <c r="M65" s="9" t="s">
        <v>2325</v>
      </c>
      <c r="N65" s="10" t="s">
        <v>2326</v>
      </c>
      <c r="O65" s="10" t="s">
        <v>2327</v>
      </c>
      <c r="P65" s="10" t="s">
        <v>2328</v>
      </c>
      <c r="Q65" s="10" t="s">
        <v>2329</v>
      </c>
      <c r="R65" s="7"/>
      <c r="X65" s="7"/>
      <c r="AD65" s="7"/>
      <c r="AJ65" s="7"/>
      <c r="AP65" s="7"/>
      <c r="AV65" s="7"/>
      <c r="BB65" s="7"/>
      <c r="BH65" s="7"/>
      <c r="BN65" s="7"/>
      <c r="BT65" s="7"/>
      <c r="BZ65" s="7"/>
      <c r="CF65" s="7"/>
    </row>
    <row r="66" spans="1:84" x14ac:dyDescent="0.3">
      <c r="A66" s="9" t="s">
        <v>779</v>
      </c>
      <c r="B66" s="10" t="s">
        <v>780</v>
      </c>
      <c r="C66" s="10" t="s">
        <v>781</v>
      </c>
      <c r="D66" s="10" t="s">
        <v>782</v>
      </c>
      <c r="E66" s="10" t="s">
        <v>783</v>
      </c>
      <c r="F66" s="7"/>
      <c r="G66" s="9" t="s">
        <v>1884</v>
      </c>
      <c r="H66" s="10" t="s">
        <v>1885</v>
      </c>
      <c r="I66" s="10" t="s">
        <v>1886</v>
      </c>
      <c r="J66" s="10" t="s">
        <v>1887</v>
      </c>
      <c r="K66" s="10" t="s">
        <v>1888</v>
      </c>
      <c r="L66" s="7"/>
      <c r="M66" s="9" t="s">
        <v>2330</v>
      </c>
      <c r="N66" s="10" t="s">
        <v>2331</v>
      </c>
      <c r="O66" s="10" t="s">
        <v>2332</v>
      </c>
      <c r="P66" s="10" t="s">
        <v>2333</v>
      </c>
      <c r="Q66" s="10" t="s">
        <v>2334</v>
      </c>
      <c r="R66" s="7"/>
      <c r="X66" s="7"/>
      <c r="AD66" s="7"/>
      <c r="AJ66" s="7"/>
      <c r="AP66" s="7"/>
      <c r="AV66" s="7"/>
      <c r="BB66" s="7"/>
      <c r="BH66" s="7"/>
      <c r="BN66" s="7"/>
      <c r="BT66" s="7"/>
      <c r="BZ66" s="7"/>
      <c r="CF66" s="7"/>
    </row>
    <row r="67" spans="1:84" x14ac:dyDescent="0.3">
      <c r="A67" s="9" t="s">
        <v>784</v>
      </c>
      <c r="B67" s="10" t="s">
        <v>785</v>
      </c>
      <c r="C67" s="10" t="s">
        <v>786</v>
      </c>
      <c r="D67" s="10" t="s">
        <v>785</v>
      </c>
      <c r="E67" s="10" t="s">
        <v>787</v>
      </c>
      <c r="F67" s="7"/>
      <c r="G67" s="9" t="s">
        <v>222</v>
      </c>
      <c r="H67" s="10" t="s">
        <v>1889</v>
      </c>
      <c r="I67" s="10" t="s">
        <v>1890</v>
      </c>
      <c r="J67" s="10" t="s">
        <v>1891</v>
      </c>
      <c r="K67" s="10" t="s">
        <v>1892</v>
      </c>
      <c r="L67" s="7"/>
      <c r="M67" s="9" t="s">
        <v>2335</v>
      </c>
      <c r="N67" s="10" t="s">
        <v>2336</v>
      </c>
      <c r="O67" s="10" t="s">
        <v>2337</v>
      </c>
      <c r="P67" s="10" t="s">
        <v>2338</v>
      </c>
      <c r="Q67" s="10" t="s">
        <v>2339</v>
      </c>
      <c r="R67" s="7"/>
      <c r="X67" s="7"/>
      <c r="AD67" s="7"/>
      <c r="AJ67" s="7"/>
      <c r="AP67" s="7"/>
      <c r="AV67" s="7"/>
      <c r="BB67" s="7"/>
      <c r="BH67" s="7"/>
      <c r="BN67" s="7"/>
      <c r="BT67" s="7"/>
      <c r="BZ67" s="7"/>
      <c r="CF67" s="7"/>
    </row>
    <row r="68" spans="1:84" x14ac:dyDescent="0.3">
      <c r="A68" s="9" t="s">
        <v>788</v>
      </c>
      <c r="B68" s="10" t="s">
        <v>789</v>
      </c>
      <c r="C68" s="10" t="s">
        <v>790</v>
      </c>
      <c r="D68" s="10" t="s">
        <v>791</v>
      </c>
      <c r="E68" s="10" t="s">
        <v>792</v>
      </c>
      <c r="F68" s="7"/>
      <c r="G68" s="9" t="s">
        <v>1893</v>
      </c>
      <c r="H68" s="10" t="s">
        <v>1894</v>
      </c>
      <c r="I68" s="10" t="s">
        <v>1895</v>
      </c>
      <c r="J68" s="10" t="s">
        <v>1896</v>
      </c>
      <c r="K68" s="10" t="s">
        <v>1897</v>
      </c>
      <c r="L68" s="7"/>
      <c r="M68" s="9" t="s">
        <v>2340</v>
      </c>
      <c r="N68" s="10" t="s">
        <v>2341</v>
      </c>
      <c r="O68" s="10" t="s">
        <v>2342</v>
      </c>
      <c r="P68" s="10" t="s">
        <v>2341</v>
      </c>
      <c r="Q68" s="10" t="s">
        <v>2343</v>
      </c>
      <c r="R68" s="7"/>
      <c r="X68" s="7"/>
      <c r="AD68" s="7"/>
      <c r="AJ68" s="7"/>
      <c r="AP68" s="7"/>
      <c r="AV68" s="7"/>
      <c r="BB68" s="7"/>
      <c r="BH68" s="7"/>
      <c r="BN68" s="7"/>
      <c r="BT68" s="7"/>
      <c r="BZ68" s="7"/>
      <c r="CF68" s="7"/>
    </row>
    <row r="69" spans="1:84" x14ac:dyDescent="0.3">
      <c r="A69" s="9" t="s">
        <v>793</v>
      </c>
      <c r="B69" s="10" t="s">
        <v>794</v>
      </c>
      <c r="C69" s="10" t="s">
        <v>795</v>
      </c>
      <c r="D69" s="10" t="s">
        <v>796</v>
      </c>
      <c r="E69" s="10" t="s">
        <v>797</v>
      </c>
      <c r="F69" s="7"/>
      <c r="G69" s="9" t="s">
        <v>221</v>
      </c>
      <c r="H69" s="10" t="s">
        <v>1898</v>
      </c>
      <c r="I69" s="10" t="s">
        <v>1899</v>
      </c>
      <c r="J69" s="10" t="s">
        <v>1900</v>
      </c>
      <c r="K69" s="10" t="s">
        <v>1901</v>
      </c>
      <c r="L69" s="7"/>
      <c r="M69" s="9" t="s">
        <v>2344</v>
      </c>
      <c r="N69" s="10" t="s">
        <v>2345</v>
      </c>
      <c r="O69" s="10" t="s">
        <v>2346</v>
      </c>
      <c r="P69" s="10" t="s">
        <v>2347</v>
      </c>
      <c r="Q69" s="10" t="s">
        <v>2348</v>
      </c>
      <c r="R69" s="7"/>
      <c r="X69" s="7"/>
      <c r="AD69" s="7"/>
      <c r="AJ69" s="7"/>
      <c r="AP69" s="7"/>
      <c r="AV69" s="7"/>
      <c r="BB69" s="7"/>
      <c r="BH69" s="7"/>
      <c r="BN69" s="7"/>
      <c r="BT69" s="7"/>
      <c r="BZ69" s="7"/>
      <c r="CF69" s="7"/>
    </row>
    <row r="70" spans="1:84" x14ac:dyDescent="0.3">
      <c r="A70" s="9" t="s">
        <v>798</v>
      </c>
      <c r="B70" s="10" t="s">
        <v>799</v>
      </c>
      <c r="C70" s="10" t="s">
        <v>800</v>
      </c>
      <c r="D70" s="10" t="s">
        <v>801</v>
      </c>
      <c r="E70" s="10" t="s">
        <v>802</v>
      </c>
      <c r="F70" s="7"/>
      <c r="G70" s="9" t="s">
        <v>223</v>
      </c>
      <c r="H70" s="10" t="s">
        <v>1902</v>
      </c>
      <c r="I70" s="10" t="s">
        <v>1903</v>
      </c>
      <c r="J70" s="10" t="s">
        <v>1904</v>
      </c>
      <c r="K70" s="10" t="s">
        <v>1905</v>
      </c>
      <c r="L70" s="7"/>
      <c r="M70" s="9" t="s">
        <v>2349</v>
      </c>
      <c r="N70" s="10" t="s">
        <v>2350</v>
      </c>
      <c r="O70" s="10" t="s">
        <v>2351</v>
      </c>
      <c r="P70" s="10" t="s">
        <v>2352</v>
      </c>
      <c r="Q70" s="10" t="s">
        <v>2353</v>
      </c>
      <c r="R70" s="7"/>
      <c r="X70" s="7"/>
      <c r="AD70" s="7"/>
      <c r="AJ70" s="7"/>
      <c r="AP70" s="7"/>
      <c r="AV70" s="7"/>
      <c r="BB70" s="7"/>
      <c r="BH70" s="7"/>
      <c r="BN70" s="7"/>
      <c r="BT70" s="7"/>
      <c r="BZ70" s="7"/>
      <c r="CF70" s="7"/>
    </row>
    <row r="71" spans="1:84" ht="28.8" x14ac:dyDescent="0.3">
      <c r="A71" s="9" t="s">
        <v>803</v>
      </c>
      <c r="B71" s="10" t="s">
        <v>804</v>
      </c>
      <c r="C71" s="10" t="s">
        <v>804</v>
      </c>
      <c r="D71" s="10" t="s">
        <v>804</v>
      </c>
      <c r="E71" s="10" t="s">
        <v>804</v>
      </c>
      <c r="F71" s="7"/>
      <c r="G71" s="9" t="s">
        <v>1906</v>
      </c>
      <c r="H71" s="10" t="s">
        <v>1907</v>
      </c>
      <c r="I71" s="10" t="s">
        <v>1908</v>
      </c>
      <c r="J71" s="10" t="s">
        <v>1909</v>
      </c>
      <c r="K71" s="10" t="s">
        <v>1910</v>
      </c>
      <c r="L71" s="7"/>
      <c r="M71" s="9" t="s">
        <v>2354</v>
      </c>
      <c r="N71" s="10" t="s">
        <v>2355</v>
      </c>
      <c r="O71" s="10" t="s">
        <v>2356</v>
      </c>
      <c r="P71" s="10" t="s">
        <v>2357</v>
      </c>
      <c r="Q71" s="10" t="s">
        <v>2358</v>
      </c>
      <c r="R71" s="7"/>
      <c r="X71" s="7"/>
      <c r="AD71" s="7"/>
      <c r="AJ71" s="7"/>
      <c r="AP71" s="7"/>
      <c r="AV71" s="7"/>
      <c r="BB71" s="7"/>
      <c r="BH71" s="7"/>
      <c r="BN71" s="7"/>
      <c r="BT71" s="7"/>
      <c r="BZ71" s="7"/>
      <c r="CF71" s="7"/>
    </row>
    <row r="72" spans="1:84" x14ac:dyDescent="0.3">
      <c r="A72" s="9" t="s">
        <v>805</v>
      </c>
      <c r="B72" s="10" t="s">
        <v>806</v>
      </c>
      <c r="C72" s="10" t="s">
        <v>806</v>
      </c>
      <c r="D72" s="10" t="s">
        <v>806</v>
      </c>
      <c r="E72" s="10" t="s">
        <v>807</v>
      </c>
      <c r="F72" s="7"/>
      <c r="G72" s="9" t="s">
        <v>1911</v>
      </c>
      <c r="H72" s="10" t="s">
        <v>1912</v>
      </c>
      <c r="I72" s="10" t="s">
        <v>1913</v>
      </c>
      <c r="J72" s="10" t="s">
        <v>1913</v>
      </c>
      <c r="K72" s="10" t="s">
        <v>1914</v>
      </c>
      <c r="L72" s="7"/>
      <c r="M72" s="9" t="s">
        <v>2359</v>
      </c>
      <c r="N72" s="10" t="s">
        <v>2360</v>
      </c>
      <c r="O72" s="10" t="s">
        <v>2361</v>
      </c>
      <c r="P72" s="10" t="s">
        <v>2362</v>
      </c>
      <c r="Q72" s="10" t="s">
        <v>2363</v>
      </c>
      <c r="R72" s="7"/>
      <c r="X72" s="7"/>
      <c r="AD72" s="7"/>
      <c r="AJ72" s="7"/>
      <c r="AP72" s="7"/>
      <c r="AV72" s="7"/>
      <c r="BB72" s="7"/>
      <c r="BH72" s="7"/>
      <c r="BN72" s="7"/>
      <c r="BT72" s="7"/>
      <c r="BZ72" s="7"/>
      <c r="CF72" s="7"/>
    </row>
    <row r="73" spans="1:84" x14ac:dyDescent="0.3">
      <c r="A73" s="9" t="s">
        <v>220</v>
      </c>
      <c r="B73" s="10" t="s">
        <v>808</v>
      </c>
      <c r="C73" s="10" t="s">
        <v>809</v>
      </c>
      <c r="D73" s="10" t="s">
        <v>808</v>
      </c>
      <c r="E73" s="10" t="s">
        <v>808</v>
      </c>
      <c r="F73" s="7"/>
      <c r="G73" s="9" t="s">
        <v>185</v>
      </c>
      <c r="H73" s="10" t="s">
        <v>1915</v>
      </c>
      <c r="I73" s="10" t="s">
        <v>1916</v>
      </c>
      <c r="J73" s="10" t="s">
        <v>1917</v>
      </c>
      <c r="K73" s="10" t="s">
        <v>1918</v>
      </c>
      <c r="L73" s="7"/>
      <c r="M73" s="9" t="s">
        <v>2364</v>
      </c>
      <c r="N73" s="10" t="s">
        <v>2365</v>
      </c>
      <c r="O73" s="10" t="s">
        <v>2366</v>
      </c>
      <c r="P73" s="10" t="s">
        <v>2367</v>
      </c>
      <c r="Q73" s="10" t="s">
        <v>2368</v>
      </c>
      <c r="R73" s="7"/>
      <c r="X73" s="7"/>
      <c r="AD73" s="7"/>
      <c r="AJ73" s="7"/>
      <c r="AP73" s="7"/>
      <c r="AV73" s="7"/>
      <c r="BB73" s="7"/>
      <c r="BH73" s="7"/>
      <c r="BN73" s="7"/>
      <c r="BT73" s="7"/>
      <c r="BZ73" s="7"/>
      <c r="CF73" s="7"/>
    </row>
    <row r="74" spans="1:84" x14ac:dyDescent="0.3">
      <c r="A74" s="9" t="s">
        <v>810</v>
      </c>
      <c r="B74" s="10" t="s">
        <v>811</v>
      </c>
      <c r="C74" s="10" t="s">
        <v>812</v>
      </c>
      <c r="D74" s="10" t="s">
        <v>813</v>
      </c>
      <c r="E74" s="10" t="s">
        <v>814</v>
      </c>
      <c r="F74" s="7"/>
      <c r="G74" s="9" t="s">
        <v>195</v>
      </c>
      <c r="H74" s="10" t="s">
        <v>1919</v>
      </c>
      <c r="I74" s="10" t="s">
        <v>1920</v>
      </c>
      <c r="J74" s="10" t="s">
        <v>1921</v>
      </c>
      <c r="K74" s="10" t="s">
        <v>1922</v>
      </c>
      <c r="L74" s="7"/>
      <c r="M74" s="9" t="s">
        <v>1809</v>
      </c>
      <c r="N74" s="10" t="s">
        <v>2369</v>
      </c>
      <c r="O74" s="10" t="s">
        <v>2370</v>
      </c>
      <c r="P74" s="10" t="s">
        <v>2371</v>
      </c>
      <c r="Q74" s="10" t="s">
        <v>2369</v>
      </c>
      <c r="R74" s="7"/>
      <c r="X74" s="7"/>
      <c r="AD74" s="7"/>
      <c r="AJ74" s="7"/>
      <c r="AP74" s="7"/>
      <c r="AV74" s="7"/>
      <c r="BB74" s="7"/>
      <c r="BH74" s="7"/>
      <c r="BN74" s="7"/>
      <c r="BT74" s="7"/>
      <c r="BZ74" s="7"/>
      <c r="CF74" s="7"/>
    </row>
    <row r="75" spans="1:84" x14ac:dyDescent="0.3">
      <c r="A75" s="9" t="s">
        <v>815</v>
      </c>
      <c r="B75" s="10" t="s">
        <v>816</v>
      </c>
      <c r="C75" s="10" t="s">
        <v>817</v>
      </c>
      <c r="D75" s="10" t="s">
        <v>818</v>
      </c>
      <c r="E75" s="10" t="s">
        <v>819</v>
      </c>
      <c r="F75" s="7"/>
      <c r="G75" s="9" t="s">
        <v>213</v>
      </c>
      <c r="H75" s="10" t="s">
        <v>1923</v>
      </c>
      <c r="I75" s="10" t="s">
        <v>1924</v>
      </c>
      <c r="J75" s="10" t="s">
        <v>1925</v>
      </c>
      <c r="K75" s="10" t="s">
        <v>1926</v>
      </c>
      <c r="L75" s="7"/>
      <c r="M75" s="9" t="s">
        <v>2372</v>
      </c>
      <c r="N75" s="10" t="s">
        <v>2373</v>
      </c>
      <c r="O75" s="10" t="s">
        <v>2374</v>
      </c>
      <c r="P75" s="10" t="s">
        <v>2373</v>
      </c>
      <c r="Q75" s="10" t="s">
        <v>2375</v>
      </c>
      <c r="R75" s="7"/>
      <c r="X75" s="7"/>
      <c r="AD75" s="7"/>
      <c r="AJ75" s="7"/>
      <c r="AP75" s="7"/>
      <c r="AV75" s="7"/>
      <c r="BB75" s="7"/>
      <c r="BH75" s="7"/>
      <c r="BN75" s="7"/>
      <c r="BT75" s="7"/>
      <c r="BZ75" s="7"/>
      <c r="CF75" s="7"/>
    </row>
    <row r="76" spans="1:84" x14ac:dyDescent="0.3">
      <c r="A76" s="9" t="s">
        <v>820</v>
      </c>
      <c r="B76" s="10" t="s">
        <v>821</v>
      </c>
      <c r="C76" s="10" t="s">
        <v>822</v>
      </c>
      <c r="D76" s="10" t="s">
        <v>823</v>
      </c>
      <c r="E76" s="10" t="s">
        <v>824</v>
      </c>
      <c r="F76" s="7"/>
      <c r="G76" s="9" t="s">
        <v>1927</v>
      </c>
      <c r="H76" s="10" t="s">
        <v>1928</v>
      </c>
      <c r="I76" s="10" t="s">
        <v>1929</v>
      </c>
      <c r="J76" s="10" t="s">
        <v>1930</v>
      </c>
      <c r="K76" s="10" t="s">
        <v>1931</v>
      </c>
      <c r="L76" s="7"/>
      <c r="M76" s="9" t="s">
        <v>2376</v>
      </c>
      <c r="N76" s="10" t="s">
        <v>2377</v>
      </c>
      <c r="O76" s="10" t="s">
        <v>2378</v>
      </c>
      <c r="P76" s="10" t="s">
        <v>2379</v>
      </c>
      <c r="Q76" s="10" t="s">
        <v>2380</v>
      </c>
      <c r="R76" s="7"/>
      <c r="X76" s="7"/>
      <c r="AD76" s="7"/>
      <c r="AJ76" s="7"/>
      <c r="AP76" s="7"/>
      <c r="AV76" s="7"/>
      <c r="BB76" s="7"/>
      <c r="BH76" s="7"/>
      <c r="BN76" s="7"/>
      <c r="BT76" s="7"/>
      <c r="BZ76" s="7"/>
      <c r="CF76" s="7"/>
    </row>
    <row r="77" spans="1:84" x14ac:dyDescent="0.3">
      <c r="A77" s="9" t="s">
        <v>825</v>
      </c>
      <c r="B77" s="10" t="s">
        <v>826</v>
      </c>
      <c r="C77" s="10" t="s">
        <v>827</v>
      </c>
      <c r="D77" s="10" t="s">
        <v>826</v>
      </c>
      <c r="E77" s="10" t="s">
        <v>826</v>
      </c>
      <c r="F77" s="7"/>
      <c r="G77" s="9" t="s">
        <v>212</v>
      </c>
      <c r="H77" s="10" t="s">
        <v>1932</v>
      </c>
      <c r="I77" s="10" t="s">
        <v>1933</v>
      </c>
      <c r="J77" s="10" t="s">
        <v>1934</v>
      </c>
      <c r="K77" s="10" t="s">
        <v>1935</v>
      </c>
      <c r="L77" s="7"/>
      <c r="M77" s="9" t="s">
        <v>76</v>
      </c>
      <c r="N77" s="10" t="s">
        <v>2381</v>
      </c>
      <c r="O77" s="10" t="s">
        <v>2382</v>
      </c>
      <c r="P77" s="10" t="s">
        <v>2383</v>
      </c>
      <c r="Q77" s="10" t="s">
        <v>2384</v>
      </c>
      <c r="R77" s="7"/>
      <c r="X77" s="7"/>
      <c r="AD77" s="7"/>
      <c r="AJ77" s="7"/>
      <c r="AP77" s="7"/>
      <c r="AV77" s="7"/>
      <c r="BB77" s="7"/>
      <c r="BH77" s="7"/>
      <c r="BN77" s="7"/>
      <c r="BT77" s="7"/>
      <c r="BZ77" s="7"/>
      <c r="CF77" s="7"/>
    </row>
    <row r="78" spans="1:84" x14ac:dyDescent="0.3">
      <c r="A78" s="9" t="s">
        <v>828</v>
      </c>
      <c r="B78" s="10" t="s">
        <v>829</v>
      </c>
      <c r="C78" s="10" t="s">
        <v>829</v>
      </c>
      <c r="D78" s="10" t="s">
        <v>830</v>
      </c>
      <c r="E78" s="10" t="s">
        <v>831</v>
      </c>
      <c r="F78" s="7"/>
      <c r="G78" s="9" t="s">
        <v>1936</v>
      </c>
      <c r="H78" s="10" t="s">
        <v>1937</v>
      </c>
      <c r="I78" s="10" t="s">
        <v>1938</v>
      </c>
      <c r="J78" s="10" t="s">
        <v>1939</v>
      </c>
      <c r="K78" s="10" t="s">
        <v>1940</v>
      </c>
      <c r="L78" s="7"/>
      <c r="R78" s="7"/>
      <c r="X78" s="7"/>
      <c r="AD78" s="7"/>
      <c r="AJ78" s="7"/>
      <c r="AP78" s="7"/>
      <c r="AV78" s="7"/>
      <c r="BB78" s="7"/>
      <c r="BH78" s="7"/>
      <c r="BN78" s="7"/>
      <c r="BT78" s="7"/>
      <c r="BZ78" s="7"/>
      <c r="CF78" s="7"/>
    </row>
    <row r="79" spans="1:84" x14ac:dyDescent="0.3">
      <c r="A79" s="9" t="s">
        <v>832</v>
      </c>
      <c r="B79" s="10" t="s">
        <v>833</v>
      </c>
      <c r="C79" s="10" t="s">
        <v>834</v>
      </c>
      <c r="D79" s="10" t="s">
        <v>833</v>
      </c>
      <c r="E79" s="10" t="s">
        <v>833</v>
      </c>
      <c r="F79" s="7"/>
      <c r="G79" s="9" t="s">
        <v>1941</v>
      </c>
      <c r="H79" s="10" t="s">
        <v>1942</v>
      </c>
      <c r="I79" s="10" t="s">
        <v>1943</v>
      </c>
      <c r="J79" s="10" t="s">
        <v>1944</v>
      </c>
      <c r="K79" s="10" t="s">
        <v>1945</v>
      </c>
      <c r="L79" s="7"/>
      <c r="N79" s="16" t="s">
        <v>2807</v>
      </c>
      <c r="R79" s="7"/>
      <c r="X79" s="7"/>
      <c r="AD79" s="7"/>
      <c r="AJ79" s="7"/>
      <c r="AP79" s="7"/>
      <c r="AV79" s="7"/>
      <c r="BB79" s="7"/>
      <c r="BH79" s="7"/>
      <c r="BN79" s="7"/>
      <c r="BT79" s="7"/>
      <c r="BZ79" s="7"/>
      <c r="CF79" s="7"/>
    </row>
    <row r="80" spans="1:84" x14ac:dyDescent="0.3">
      <c r="A80" s="9" t="s">
        <v>835</v>
      </c>
      <c r="B80" s="10" t="s">
        <v>836</v>
      </c>
      <c r="C80" s="10" t="s">
        <v>837</v>
      </c>
      <c r="D80" s="10" t="s">
        <v>838</v>
      </c>
      <c r="E80" s="10" t="s">
        <v>839</v>
      </c>
      <c r="F80" s="7"/>
      <c r="G80" s="9" t="s">
        <v>1946</v>
      </c>
      <c r="H80" s="10" t="s">
        <v>1947</v>
      </c>
      <c r="I80" s="10" t="s">
        <v>1948</v>
      </c>
      <c r="J80" s="10" t="s">
        <v>1949</v>
      </c>
      <c r="K80" s="10" t="s">
        <v>1950</v>
      </c>
      <c r="L80" s="7"/>
      <c r="R80" s="7"/>
      <c r="X80" s="7"/>
      <c r="AD80" s="7"/>
      <c r="AJ80" s="7"/>
      <c r="AP80" s="7"/>
      <c r="AV80" s="7"/>
      <c r="BB80" s="7"/>
      <c r="BH80" s="7"/>
      <c r="BN80" s="7"/>
      <c r="BT80" s="7"/>
      <c r="BZ80" s="7"/>
      <c r="CF80" s="7"/>
    </row>
    <row r="81" spans="1:84" x14ac:dyDescent="0.3">
      <c r="A81" s="9" t="s">
        <v>840</v>
      </c>
      <c r="B81" s="10" t="s">
        <v>841</v>
      </c>
      <c r="C81" s="10" t="s">
        <v>842</v>
      </c>
      <c r="D81" s="10" t="s">
        <v>843</v>
      </c>
      <c r="E81" s="10" t="s">
        <v>844</v>
      </c>
      <c r="F81" s="7"/>
      <c r="G81" s="9" t="s">
        <v>1951</v>
      </c>
      <c r="H81" s="10" t="s">
        <v>1952</v>
      </c>
      <c r="I81" s="10" t="s">
        <v>1953</v>
      </c>
      <c r="J81" s="10" t="s">
        <v>1954</v>
      </c>
      <c r="K81" s="10" t="s">
        <v>1955</v>
      </c>
      <c r="L81" s="7"/>
      <c r="R81" s="7"/>
      <c r="X81" s="7"/>
      <c r="AD81" s="7"/>
      <c r="AJ81" s="7"/>
      <c r="AP81" s="7"/>
      <c r="AV81" s="7"/>
      <c r="BB81" s="7"/>
      <c r="BH81" s="7"/>
      <c r="BN81" s="7"/>
      <c r="BT81" s="7"/>
      <c r="BZ81" s="7"/>
      <c r="CF81" s="7"/>
    </row>
    <row r="82" spans="1:84" x14ac:dyDescent="0.3">
      <c r="A82" s="9" t="s">
        <v>845</v>
      </c>
      <c r="B82" s="10" t="s">
        <v>846</v>
      </c>
      <c r="C82" s="10" t="s">
        <v>847</v>
      </c>
      <c r="D82" s="10" t="s">
        <v>848</v>
      </c>
      <c r="E82" s="10" t="s">
        <v>846</v>
      </c>
      <c r="F82" s="7"/>
      <c r="G82" s="9" t="s">
        <v>1956</v>
      </c>
      <c r="H82" s="10" t="s">
        <v>1957</v>
      </c>
      <c r="I82" s="10" t="s">
        <v>1958</v>
      </c>
      <c r="J82" s="10" t="s">
        <v>1959</v>
      </c>
      <c r="K82" s="10" t="s">
        <v>1960</v>
      </c>
      <c r="L82" s="7"/>
      <c r="R82" s="7"/>
      <c r="X82" s="7"/>
      <c r="AD82" s="7"/>
      <c r="AJ82" s="7"/>
      <c r="AP82" s="7"/>
      <c r="AV82" s="7"/>
      <c r="BB82" s="7"/>
      <c r="BH82" s="7"/>
      <c r="BN82" s="7"/>
      <c r="BT82" s="7"/>
      <c r="BZ82" s="7"/>
      <c r="CF82" s="7"/>
    </row>
    <row r="83" spans="1:84" x14ac:dyDescent="0.3">
      <c r="A83" s="9" t="s">
        <v>849</v>
      </c>
      <c r="B83" s="10" t="s">
        <v>850</v>
      </c>
      <c r="C83" s="10" t="s">
        <v>851</v>
      </c>
      <c r="D83" s="10" t="s">
        <v>852</v>
      </c>
      <c r="E83" s="10" t="s">
        <v>853</v>
      </c>
      <c r="F83" s="7"/>
      <c r="G83" s="9" t="s">
        <v>1961</v>
      </c>
      <c r="H83" s="10" t="s">
        <v>1962</v>
      </c>
      <c r="I83" s="10" t="s">
        <v>1963</v>
      </c>
      <c r="J83" s="10" t="s">
        <v>1964</v>
      </c>
      <c r="K83" s="10" t="s">
        <v>1965</v>
      </c>
      <c r="L83" s="7"/>
      <c r="R83" s="7"/>
      <c r="X83" s="7"/>
      <c r="AD83" s="7"/>
      <c r="AJ83" s="7"/>
      <c r="AP83" s="7"/>
      <c r="AV83" s="7"/>
      <c r="BB83" s="7"/>
      <c r="BH83" s="7"/>
      <c r="BN83" s="7"/>
      <c r="BT83" s="7"/>
      <c r="BZ83" s="7"/>
      <c r="CF83" s="7"/>
    </row>
    <row r="84" spans="1:84" x14ac:dyDescent="0.3">
      <c r="A84" s="9" t="s">
        <v>854</v>
      </c>
      <c r="B84" s="10" t="s">
        <v>855</v>
      </c>
      <c r="C84" s="10" t="s">
        <v>856</v>
      </c>
      <c r="D84" s="10" t="s">
        <v>855</v>
      </c>
      <c r="E84" s="10" t="s">
        <v>857</v>
      </c>
      <c r="F84" s="7"/>
      <c r="G84" s="9" t="s">
        <v>1966</v>
      </c>
      <c r="H84" s="10" t="s">
        <v>1967</v>
      </c>
      <c r="I84" s="10" t="s">
        <v>1968</v>
      </c>
      <c r="J84" s="10" t="s">
        <v>1969</v>
      </c>
      <c r="K84" s="10" t="s">
        <v>1970</v>
      </c>
      <c r="L84" s="7"/>
      <c r="R84" s="7"/>
      <c r="X84" s="7"/>
      <c r="AD84" s="7"/>
      <c r="AJ84" s="7"/>
      <c r="AP84" s="7"/>
      <c r="AV84" s="7"/>
      <c r="BB84" s="7"/>
      <c r="BH84" s="7"/>
      <c r="BN84" s="7"/>
      <c r="BT84" s="7"/>
      <c r="BZ84" s="7"/>
      <c r="CF84" s="7"/>
    </row>
    <row r="85" spans="1:84" x14ac:dyDescent="0.3">
      <c r="A85" s="9" t="s">
        <v>858</v>
      </c>
      <c r="B85" s="10" t="s">
        <v>859</v>
      </c>
      <c r="C85" s="10" t="s">
        <v>860</v>
      </c>
      <c r="D85" s="10" t="s">
        <v>859</v>
      </c>
      <c r="E85" s="10" t="s">
        <v>861</v>
      </c>
      <c r="F85" s="7"/>
      <c r="G85" s="9" t="s">
        <v>1971</v>
      </c>
      <c r="H85" s="10" t="s">
        <v>1972</v>
      </c>
      <c r="I85" s="10" t="s">
        <v>1973</v>
      </c>
      <c r="J85" s="10" t="s">
        <v>1974</v>
      </c>
      <c r="K85" s="10" t="s">
        <v>1975</v>
      </c>
      <c r="L85" s="7"/>
      <c r="R85" s="7"/>
      <c r="X85" s="7"/>
      <c r="AD85" s="7"/>
      <c r="AJ85" s="7"/>
      <c r="AP85" s="7"/>
      <c r="AV85" s="7"/>
      <c r="BB85" s="7"/>
      <c r="BH85" s="7"/>
      <c r="BN85" s="7"/>
      <c r="BT85" s="7"/>
      <c r="BZ85" s="7"/>
      <c r="CF85" s="7"/>
    </row>
    <row r="86" spans="1:84" x14ac:dyDescent="0.3">
      <c r="A86" s="9" t="s">
        <v>862</v>
      </c>
      <c r="B86" s="10" t="s">
        <v>863</v>
      </c>
      <c r="C86" s="10" t="s">
        <v>864</v>
      </c>
      <c r="D86" s="10" t="s">
        <v>865</v>
      </c>
      <c r="E86" s="10" t="s">
        <v>866</v>
      </c>
      <c r="F86" s="7"/>
      <c r="G86" s="9" t="s">
        <v>1976</v>
      </c>
      <c r="H86" s="10" t="s">
        <v>1977</v>
      </c>
      <c r="I86" s="10" t="s">
        <v>1978</v>
      </c>
      <c r="J86" s="10" t="s">
        <v>1979</v>
      </c>
      <c r="K86" s="10" t="s">
        <v>1980</v>
      </c>
      <c r="L86" s="7"/>
      <c r="R86" s="7"/>
      <c r="X86" s="7"/>
      <c r="AD86" s="7"/>
      <c r="AJ86" s="7"/>
      <c r="AP86" s="7"/>
      <c r="AV86" s="7"/>
      <c r="BB86" s="7"/>
      <c r="BH86" s="7"/>
      <c r="BN86" s="7"/>
      <c r="BT86" s="7"/>
      <c r="BZ86" s="7"/>
      <c r="CF86" s="7"/>
    </row>
    <row r="87" spans="1:84" x14ac:dyDescent="0.3">
      <c r="A87" s="9" t="s">
        <v>867</v>
      </c>
      <c r="B87" s="10" t="s">
        <v>868</v>
      </c>
      <c r="C87" s="10" t="s">
        <v>869</v>
      </c>
      <c r="D87" s="10" t="s">
        <v>869</v>
      </c>
      <c r="E87" s="10" t="s">
        <v>870</v>
      </c>
      <c r="F87" s="7"/>
      <c r="G87" s="9" t="s">
        <v>184</v>
      </c>
      <c r="H87" s="10" t="s">
        <v>1981</v>
      </c>
      <c r="I87" s="10" t="s">
        <v>1982</v>
      </c>
      <c r="J87" s="10" t="s">
        <v>1983</v>
      </c>
      <c r="K87" s="10" t="s">
        <v>1984</v>
      </c>
      <c r="L87" s="7"/>
      <c r="R87" s="7"/>
      <c r="X87" s="7"/>
      <c r="AD87" s="7"/>
      <c r="AJ87" s="7"/>
      <c r="AP87" s="7"/>
      <c r="AV87" s="7"/>
      <c r="BB87" s="7"/>
      <c r="BH87" s="7"/>
      <c r="BN87" s="7"/>
      <c r="BT87" s="7"/>
      <c r="BZ87" s="7"/>
      <c r="CF87" s="7"/>
    </row>
    <row r="88" spans="1:84" x14ac:dyDescent="0.3">
      <c r="A88" s="9" t="s">
        <v>871</v>
      </c>
      <c r="B88" s="10" t="s">
        <v>872</v>
      </c>
      <c r="C88" s="10" t="s">
        <v>873</v>
      </c>
      <c r="D88" s="10" t="s">
        <v>874</v>
      </c>
      <c r="E88" s="10" t="s">
        <v>875</v>
      </c>
      <c r="F88" s="7"/>
      <c r="G88" s="9" t="s">
        <v>1985</v>
      </c>
      <c r="H88" s="10" t="s">
        <v>1986</v>
      </c>
      <c r="I88" s="10" t="s">
        <v>1987</v>
      </c>
      <c r="J88" s="10" t="s">
        <v>1988</v>
      </c>
      <c r="K88" s="10" t="s">
        <v>1989</v>
      </c>
      <c r="L88" s="7"/>
      <c r="R88" s="7"/>
      <c r="X88" s="7"/>
      <c r="AD88" s="7"/>
      <c r="AJ88" s="7"/>
      <c r="AP88" s="7"/>
      <c r="AV88" s="7"/>
      <c r="BB88" s="7"/>
      <c r="BH88" s="7"/>
      <c r="BN88" s="7"/>
      <c r="BT88" s="7"/>
      <c r="BZ88" s="7"/>
      <c r="CF88" s="7"/>
    </row>
    <row r="89" spans="1:84" x14ac:dyDescent="0.3">
      <c r="A89" s="9" t="s">
        <v>876</v>
      </c>
      <c r="B89" s="10" t="s">
        <v>877</v>
      </c>
      <c r="C89" s="10" t="s">
        <v>878</v>
      </c>
      <c r="D89" s="10" t="s">
        <v>879</v>
      </c>
      <c r="E89" s="10" t="s">
        <v>880</v>
      </c>
      <c r="F89" s="7"/>
      <c r="G89" s="9" t="s">
        <v>302</v>
      </c>
      <c r="H89" s="10" t="s">
        <v>1990</v>
      </c>
      <c r="I89" s="10" t="s">
        <v>1991</v>
      </c>
      <c r="J89" s="10" t="s">
        <v>1992</v>
      </c>
      <c r="K89" s="10" t="s">
        <v>1993</v>
      </c>
      <c r="L89" s="7"/>
      <c r="R89" s="7"/>
      <c r="X89" s="7"/>
      <c r="AD89" s="7"/>
      <c r="AJ89" s="7"/>
      <c r="AP89" s="7"/>
      <c r="AV89" s="7"/>
      <c r="BB89" s="7"/>
      <c r="BH89" s="7"/>
      <c r="BN89" s="7"/>
      <c r="BT89" s="7"/>
      <c r="BZ89" s="7"/>
      <c r="CF89" s="7"/>
    </row>
    <row r="90" spans="1:84" x14ac:dyDescent="0.3">
      <c r="A90" s="9" t="s">
        <v>881</v>
      </c>
      <c r="B90" s="10" t="s">
        <v>882</v>
      </c>
      <c r="C90" s="10" t="s">
        <v>883</v>
      </c>
      <c r="D90" s="10" t="s">
        <v>884</v>
      </c>
      <c r="E90" s="10" t="s">
        <v>885</v>
      </c>
      <c r="F90" s="7"/>
      <c r="G90" s="9" t="s">
        <v>1994</v>
      </c>
      <c r="H90" s="10" t="s">
        <v>1995</v>
      </c>
      <c r="I90" s="10" t="s">
        <v>1996</v>
      </c>
      <c r="J90" s="10" t="s">
        <v>1997</v>
      </c>
      <c r="K90" s="10" t="s">
        <v>1998</v>
      </c>
      <c r="L90" s="7"/>
      <c r="R90" s="7"/>
      <c r="X90" s="7"/>
      <c r="AD90" s="7"/>
      <c r="AJ90" s="7"/>
      <c r="AP90" s="7"/>
      <c r="AV90" s="7"/>
      <c r="BB90" s="7"/>
      <c r="BH90" s="7"/>
      <c r="BN90" s="7"/>
      <c r="BT90" s="7"/>
      <c r="BZ90" s="7"/>
      <c r="CF90" s="7"/>
    </row>
    <row r="91" spans="1:84" x14ac:dyDescent="0.3">
      <c r="A91" s="9" t="s">
        <v>886</v>
      </c>
      <c r="B91" s="10" t="s">
        <v>887</v>
      </c>
      <c r="C91" s="10" t="s">
        <v>887</v>
      </c>
      <c r="D91" s="10" t="s">
        <v>887</v>
      </c>
      <c r="E91" s="10" t="s">
        <v>888</v>
      </c>
      <c r="F91" s="7"/>
      <c r="G91" s="9" t="s">
        <v>1999</v>
      </c>
      <c r="H91" s="10" t="s">
        <v>2000</v>
      </c>
      <c r="I91" s="10" t="s">
        <v>2001</v>
      </c>
      <c r="J91" s="10" t="s">
        <v>2002</v>
      </c>
      <c r="K91" s="10" t="s">
        <v>2003</v>
      </c>
      <c r="L91" s="7"/>
      <c r="R91" s="7"/>
      <c r="X91" s="7"/>
      <c r="AD91" s="7"/>
      <c r="AJ91" s="7"/>
      <c r="AP91" s="7"/>
      <c r="AV91" s="7"/>
      <c r="BB91" s="7"/>
      <c r="BH91" s="7"/>
      <c r="BN91" s="7"/>
      <c r="BT91" s="7"/>
      <c r="BZ91" s="7"/>
      <c r="CF91" s="7"/>
    </row>
    <row r="92" spans="1:84" x14ac:dyDescent="0.3">
      <c r="A92" s="9" t="s">
        <v>889</v>
      </c>
      <c r="B92" s="10" t="s">
        <v>890</v>
      </c>
      <c r="C92" s="10" t="s">
        <v>891</v>
      </c>
      <c r="D92" s="10" t="s">
        <v>892</v>
      </c>
      <c r="E92" s="10" t="s">
        <v>893</v>
      </c>
      <c r="F92" s="7"/>
      <c r="G92" s="9" t="s">
        <v>2004</v>
      </c>
      <c r="H92" s="10" t="s">
        <v>2005</v>
      </c>
      <c r="I92" s="10" t="s">
        <v>2006</v>
      </c>
      <c r="J92" s="10" t="s">
        <v>2007</v>
      </c>
      <c r="K92" s="10" t="s">
        <v>2008</v>
      </c>
      <c r="L92" s="7"/>
      <c r="R92" s="7"/>
      <c r="X92" s="7"/>
      <c r="AD92" s="7"/>
      <c r="AJ92" s="7"/>
      <c r="AP92" s="7"/>
      <c r="AV92" s="7"/>
      <c r="BB92" s="7"/>
      <c r="BH92" s="7"/>
      <c r="BN92" s="7"/>
      <c r="BT92" s="7"/>
      <c r="BZ92" s="7"/>
      <c r="CF92" s="7"/>
    </row>
    <row r="93" spans="1:84" x14ac:dyDescent="0.3">
      <c r="A93" s="9" t="s">
        <v>894</v>
      </c>
      <c r="B93" s="10" t="s">
        <v>895</v>
      </c>
      <c r="C93" s="10" t="s">
        <v>896</v>
      </c>
      <c r="D93" s="10" t="s">
        <v>897</v>
      </c>
      <c r="E93" s="10" t="s">
        <v>898</v>
      </c>
      <c r="F93" s="7"/>
      <c r="G93" s="9" t="s">
        <v>2009</v>
      </c>
      <c r="H93" s="10" t="s">
        <v>2010</v>
      </c>
      <c r="I93" s="10" t="s">
        <v>2011</v>
      </c>
      <c r="J93" s="10" t="s">
        <v>2012</v>
      </c>
      <c r="K93" s="10" t="s">
        <v>2013</v>
      </c>
      <c r="L93" s="7"/>
      <c r="R93" s="7"/>
      <c r="X93" s="7"/>
      <c r="AD93" s="7"/>
      <c r="AJ93" s="7"/>
      <c r="AP93" s="7"/>
      <c r="AV93" s="7"/>
      <c r="BB93" s="7"/>
      <c r="BH93" s="7"/>
      <c r="BN93" s="7"/>
      <c r="BT93" s="7"/>
      <c r="BZ93" s="7"/>
      <c r="CF93" s="7"/>
    </row>
    <row r="94" spans="1:84" x14ac:dyDescent="0.3">
      <c r="A94" s="9" t="s">
        <v>899</v>
      </c>
      <c r="B94" s="10" t="s">
        <v>900</v>
      </c>
      <c r="C94" s="10" t="s">
        <v>901</v>
      </c>
      <c r="D94" s="10" t="s">
        <v>902</v>
      </c>
      <c r="E94" s="10" t="s">
        <v>903</v>
      </c>
      <c r="F94" s="7"/>
      <c r="G94" s="9" t="s">
        <v>2014</v>
      </c>
      <c r="H94" s="10" t="s">
        <v>2015</v>
      </c>
      <c r="I94" s="10" t="s">
        <v>2016</v>
      </c>
      <c r="J94" s="10" t="s">
        <v>2017</v>
      </c>
      <c r="K94" s="10" t="s">
        <v>2018</v>
      </c>
      <c r="L94" s="7"/>
      <c r="R94" s="7"/>
      <c r="X94" s="7"/>
      <c r="AD94" s="7"/>
      <c r="AJ94" s="7"/>
      <c r="AP94" s="7"/>
      <c r="AV94" s="7"/>
      <c r="BB94" s="7"/>
      <c r="BH94" s="7"/>
      <c r="BN94" s="7"/>
      <c r="BT94" s="7"/>
      <c r="BZ94" s="7"/>
      <c r="CF94" s="7"/>
    </row>
    <row r="95" spans="1:84" x14ac:dyDescent="0.3">
      <c r="A95" s="9" t="s">
        <v>904</v>
      </c>
      <c r="B95" s="10" t="s">
        <v>905</v>
      </c>
      <c r="C95" s="10" t="s">
        <v>906</v>
      </c>
      <c r="D95" s="10" t="s">
        <v>905</v>
      </c>
      <c r="E95" s="10" t="s">
        <v>905</v>
      </c>
      <c r="F95" s="7"/>
      <c r="G95" s="9" t="s">
        <v>2019</v>
      </c>
      <c r="H95" s="10" t="s">
        <v>2020</v>
      </c>
      <c r="I95" s="10" t="s">
        <v>2021</v>
      </c>
      <c r="J95" s="10" t="s">
        <v>2022</v>
      </c>
      <c r="K95" s="10" t="s">
        <v>2023</v>
      </c>
      <c r="L95" s="7"/>
      <c r="R95" s="7"/>
      <c r="X95" s="7"/>
      <c r="AD95" s="7"/>
      <c r="AJ95" s="7"/>
      <c r="AP95" s="7"/>
      <c r="AV95" s="7"/>
      <c r="BB95" s="7"/>
      <c r="BH95" s="7"/>
      <c r="BN95" s="7"/>
      <c r="BT95" s="7"/>
      <c r="BZ95" s="7"/>
      <c r="CF95" s="7"/>
    </row>
    <row r="96" spans="1:84" x14ac:dyDescent="0.3">
      <c r="A96" s="9" t="s">
        <v>907</v>
      </c>
      <c r="B96" s="10" t="s">
        <v>908</v>
      </c>
      <c r="C96" s="10" t="s">
        <v>908</v>
      </c>
      <c r="D96" s="10" t="s">
        <v>908</v>
      </c>
      <c r="E96" s="10" t="s">
        <v>908</v>
      </c>
      <c r="F96" s="7"/>
      <c r="G96" s="9" t="s">
        <v>2024</v>
      </c>
      <c r="H96" s="10" t="s">
        <v>2025</v>
      </c>
      <c r="I96" s="10" t="s">
        <v>2026</v>
      </c>
      <c r="J96" s="10" t="s">
        <v>2027</v>
      </c>
      <c r="K96" s="10" t="s">
        <v>2028</v>
      </c>
      <c r="L96" s="7"/>
      <c r="R96" s="7"/>
      <c r="X96" s="7"/>
      <c r="AD96" s="7"/>
      <c r="AJ96" s="7"/>
      <c r="AP96" s="7"/>
      <c r="AV96" s="7"/>
      <c r="BB96" s="7"/>
      <c r="BH96" s="7"/>
      <c r="BN96" s="7"/>
      <c r="BT96" s="7"/>
      <c r="BZ96" s="7"/>
      <c r="CF96" s="7"/>
    </row>
    <row r="97" spans="1:84" x14ac:dyDescent="0.3">
      <c r="A97" s="9" t="s">
        <v>909</v>
      </c>
      <c r="B97" s="10" t="s">
        <v>910</v>
      </c>
      <c r="C97" s="10" t="s">
        <v>910</v>
      </c>
      <c r="D97" s="10" t="s">
        <v>910</v>
      </c>
      <c r="E97" s="10" t="s">
        <v>910</v>
      </c>
      <c r="F97" s="7"/>
      <c r="G97" s="9" t="s">
        <v>2024</v>
      </c>
      <c r="H97" s="10" t="s">
        <v>2029</v>
      </c>
      <c r="I97" s="10" t="s">
        <v>2030</v>
      </c>
      <c r="J97" s="10" t="s">
        <v>2027</v>
      </c>
      <c r="K97" s="10" t="s">
        <v>2028</v>
      </c>
      <c r="L97" s="7"/>
      <c r="R97" s="7"/>
      <c r="X97" s="7"/>
      <c r="AD97" s="7"/>
      <c r="AJ97" s="7"/>
      <c r="AP97" s="7"/>
      <c r="AV97" s="7"/>
      <c r="BB97" s="7"/>
      <c r="BH97" s="7"/>
      <c r="BN97" s="7"/>
      <c r="BT97" s="7"/>
      <c r="BZ97" s="7"/>
      <c r="CF97" s="7"/>
    </row>
    <row r="98" spans="1:84" x14ac:dyDescent="0.3">
      <c r="A98" s="9" t="s">
        <v>911</v>
      </c>
      <c r="B98" s="10" t="s">
        <v>912</v>
      </c>
      <c r="C98" s="10" t="s">
        <v>913</v>
      </c>
      <c r="D98" s="10" t="s">
        <v>912</v>
      </c>
      <c r="E98" s="10" t="s">
        <v>912</v>
      </c>
      <c r="F98" s="7"/>
      <c r="G98" s="9" t="s">
        <v>2031</v>
      </c>
      <c r="H98" s="10" t="s">
        <v>2032</v>
      </c>
      <c r="I98" s="10" t="s">
        <v>2033</v>
      </c>
      <c r="J98" s="10" t="s">
        <v>2034</v>
      </c>
      <c r="K98" s="10" t="s">
        <v>2035</v>
      </c>
      <c r="L98" s="7"/>
      <c r="R98" s="7"/>
      <c r="X98" s="7"/>
      <c r="AD98" s="7"/>
      <c r="AJ98" s="7"/>
      <c r="AP98" s="7"/>
      <c r="AV98" s="7"/>
      <c r="BB98" s="7"/>
      <c r="BH98" s="7"/>
      <c r="BN98" s="7"/>
      <c r="BT98" s="7"/>
      <c r="BZ98" s="7"/>
      <c r="CF98" s="7"/>
    </row>
    <row r="99" spans="1:84" x14ac:dyDescent="0.3">
      <c r="A99" s="9" t="s">
        <v>914</v>
      </c>
      <c r="B99" s="10" t="s">
        <v>915</v>
      </c>
      <c r="C99" s="10" t="s">
        <v>915</v>
      </c>
      <c r="D99" s="10" t="s">
        <v>915</v>
      </c>
      <c r="E99" s="10" t="s">
        <v>915</v>
      </c>
      <c r="F99" s="7"/>
      <c r="G99" s="9" t="s">
        <v>2036</v>
      </c>
      <c r="H99" s="10" t="s">
        <v>2037</v>
      </c>
      <c r="I99" s="10" t="s">
        <v>2038</v>
      </c>
      <c r="J99" s="10" t="s">
        <v>2039</v>
      </c>
      <c r="K99" s="10" t="s">
        <v>2040</v>
      </c>
      <c r="L99" s="7"/>
      <c r="R99" s="7"/>
      <c r="X99" s="7"/>
      <c r="AD99" s="7"/>
      <c r="AJ99" s="7"/>
      <c r="AP99" s="7"/>
      <c r="AV99" s="7"/>
      <c r="BB99" s="7"/>
      <c r="BH99" s="7"/>
      <c r="BN99" s="7"/>
      <c r="BT99" s="7"/>
      <c r="BZ99" s="7"/>
      <c r="CF99" s="7"/>
    </row>
    <row r="100" spans="1:84" x14ac:dyDescent="0.3">
      <c r="A100" s="9" t="s">
        <v>916</v>
      </c>
      <c r="B100" s="10" t="s">
        <v>917</v>
      </c>
      <c r="C100" s="10" t="s">
        <v>918</v>
      </c>
      <c r="D100" s="10" t="s">
        <v>917</v>
      </c>
      <c r="E100" s="10" t="s">
        <v>917</v>
      </c>
      <c r="F100" s="7"/>
      <c r="G100" s="9" t="s">
        <v>2041</v>
      </c>
      <c r="H100" s="10" t="s">
        <v>2042</v>
      </c>
      <c r="I100" s="10" t="s">
        <v>2043</v>
      </c>
      <c r="J100" s="10" t="s">
        <v>2044</v>
      </c>
      <c r="K100" s="10" t="s">
        <v>2045</v>
      </c>
      <c r="L100" s="7"/>
      <c r="R100" s="7"/>
      <c r="X100" s="7"/>
      <c r="AD100" s="7"/>
      <c r="AJ100" s="7"/>
      <c r="AP100" s="7"/>
      <c r="AV100" s="7"/>
      <c r="BB100" s="7"/>
      <c r="BH100" s="7"/>
      <c r="BN100" s="7"/>
      <c r="BT100" s="7"/>
      <c r="BZ100" s="7"/>
      <c r="CF100" s="7"/>
    </row>
    <row r="101" spans="1:84" x14ac:dyDescent="0.3">
      <c r="A101" s="9" t="s">
        <v>919</v>
      </c>
      <c r="B101" s="10" t="s">
        <v>920</v>
      </c>
      <c r="C101" s="10" t="s">
        <v>920</v>
      </c>
      <c r="D101" s="10" t="s">
        <v>921</v>
      </c>
      <c r="E101" s="10" t="s">
        <v>921</v>
      </c>
      <c r="F101" s="7"/>
      <c r="G101" s="9" t="s">
        <v>2046</v>
      </c>
      <c r="H101" s="10" t="s">
        <v>2047</v>
      </c>
      <c r="I101" s="10" t="s">
        <v>2048</v>
      </c>
      <c r="J101" s="10" t="s">
        <v>2049</v>
      </c>
      <c r="K101" s="10" t="s">
        <v>2050</v>
      </c>
      <c r="L101" s="7"/>
      <c r="R101" s="7"/>
      <c r="X101" s="7"/>
      <c r="AD101" s="7"/>
      <c r="AJ101" s="7"/>
      <c r="AP101" s="7"/>
      <c r="AV101" s="7"/>
      <c r="BB101" s="7"/>
      <c r="BH101" s="7"/>
      <c r="BN101" s="7"/>
      <c r="BT101" s="7"/>
      <c r="BZ101" s="7"/>
      <c r="CF101" s="7"/>
    </row>
    <row r="102" spans="1:84" x14ac:dyDescent="0.3">
      <c r="A102" s="9" t="s">
        <v>922</v>
      </c>
      <c r="B102" s="10" t="s">
        <v>923</v>
      </c>
      <c r="C102" s="10" t="s">
        <v>924</v>
      </c>
      <c r="D102" s="10" t="s">
        <v>925</v>
      </c>
      <c r="E102" s="10" t="s">
        <v>926</v>
      </c>
      <c r="F102" s="7"/>
      <c r="G102" s="9" t="s">
        <v>2051</v>
      </c>
      <c r="H102" s="10" t="s">
        <v>2047</v>
      </c>
      <c r="I102" s="10" t="s">
        <v>2048</v>
      </c>
      <c r="J102" s="10" t="s">
        <v>2052</v>
      </c>
      <c r="K102" s="10" t="s">
        <v>2053</v>
      </c>
      <c r="L102" s="7"/>
      <c r="R102" s="7"/>
      <c r="X102" s="7"/>
      <c r="AD102" s="7"/>
      <c r="AJ102" s="7"/>
      <c r="AP102" s="7"/>
      <c r="AV102" s="7"/>
      <c r="BB102" s="7"/>
      <c r="BH102" s="7"/>
      <c r="BN102" s="7"/>
      <c r="BT102" s="7"/>
      <c r="BZ102" s="7"/>
      <c r="CF102" s="7"/>
    </row>
    <row r="103" spans="1:84" x14ac:dyDescent="0.3">
      <c r="A103" s="9" t="s">
        <v>927</v>
      </c>
      <c r="B103" s="10" t="s">
        <v>928</v>
      </c>
      <c r="C103" s="10" t="s">
        <v>929</v>
      </c>
      <c r="D103" s="10" t="s">
        <v>930</v>
      </c>
      <c r="E103" s="10" t="s">
        <v>931</v>
      </c>
      <c r="F103" s="7"/>
      <c r="G103" s="9" t="s">
        <v>2054</v>
      </c>
      <c r="H103" s="10" t="s">
        <v>2055</v>
      </c>
      <c r="I103" s="10" t="s">
        <v>2056</v>
      </c>
      <c r="J103" s="10" t="s">
        <v>2057</v>
      </c>
      <c r="K103" s="10" t="s">
        <v>2058</v>
      </c>
      <c r="L103" s="7"/>
      <c r="R103" s="7"/>
      <c r="X103" s="7"/>
      <c r="AD103" s="7"/>
      <c r="AJ103" s="7"/>
      <c r="AP103" s="7"/>
      <c r="AV103" s="7"/>
      <c r="BB103" s="7"/>
      <c r="BH103" s="7"/>
      <c r="BN103" s="7"/>
      <c r="BT103" s="7"/>
      <c r="BZ103" s="7"/>
      <c r="CF103" s="7"/>
    </row>
    <row r="104" spans="1:84" x14ac:dyDescent="0.3">
      <c r="A104" s="9" t="s">
        <v>932</v>
      </c>
      <c r="B104" s="10" t="s">
        <v>933</v>
      </c>
      <c r="C104" s="10" t="s">
        <v>934</v>
      </c>
      <c r="D104" s="10" t="s">
        <v>933</v>
      </c>
      <c r="E104" s="10" t="s">
        <v>933</v>
      </c>
      <c r="F104" s="7"/>
      <c r="G104" s="9" t="s">
        <v>199</v>
      </c>
      <c r="H104" s="10" t="s">
        <v>2055</v>
      </c>
      <c r="I104" s="10" t="s">
        <v>2056</v>
      </c>
      <c r="J104" s="10" t="s">
        <v>2057</v>
      </c>
      <c r="K104" s="10" t="s">
        <v>2058</v>
      </c>
      <c r="L104" s="7"/>
      <c r="R104" s="7"/>
      <c r="X104" s="7"/>
      <c r="AD104" s="7"/>
      <c r="AJ104" s="7"/>
      <c r="AP104" s="7"/>
      <c r="AV104" s="7"/>
      <c r="BB104" s="7"/>
      <c r="BH104" s="7"/>
      <c r="BN104" s="7"/>
      <c r="BT104" s="7"/>
      <c r="BZ104" s="7"/>
      <c r="CF104" s="7"/>
    </row>
    <row r="105" spans="1:84" x14ac:dyDescent="0.3">
      <c r="A105" s="9" t="s">
        <v>935</v>
      </c>
      <c r="B105" s="10" t="s">
        <v>936</v>
      </c>
      <c r="C105" s="10" t="s">
        <v>936</v>
      </c>
      <c r="D105" s="10" t="s">
        <v>937</v>
      </c>
      <c r="E105" s="10" t="s">
        <v>938</v>
      </c>
      <c r="F105" s="7"/>
      <c r="G105" s="9" t="s">
        <v>76</v>
      </c>
      <c r="H105" s="10" t="s">
        <v>2059</v>
      </c>
      <c r="I105" s="10" t="s">
        <v>2060</v>
      </c>
      <c r="J105" s="10" t="s">
        <v>2061</v>
      </c>
      <c r="K105" s="10" t="s">
        <v>2062</v>
      </c>
      <c r="L105" s="7"/>
      <c r="R105" s="7"/>
      <c r="X105" s="7"/>
      <c r="AD105" s="7"/>
      <c r="AJ105" s="7"/>
      <c r="AP105" s="7"/>
      <c r="AV105" s="7"/>
      <c r="BB105" s="7"/>
      <c r="BH105" s="7"/>
      <c r="BN105" s="7"/>
      <c r="BT105" s="7"/>
      <c r="BZ105" s="7"/>
      <c r="CF105" s="7"/>
    </row>
    <row r="106" spans="1:84" x14ac:dyDescent="0.3">
      <c r="A106" s="9" t="s">
        <v>939</v>
      </c>
      <c r="B106" s="10" t="s">
        <v>940</v>
      </c>
      <c r="C106" s="10" t="s">
        <v>940</v>
      </c>
      <c r="D106" s="10" t="s">
        <v>940</v>
      </c>
      <c r="E106" s="10" t="s">
        <v>940</v>
      </c>
      <c r="F106" s="7"/>
      <c r="L106" s="7"/>
      <c r="R106" s="7"/>
      <c r="X106" s="7"/>
      <c r="AD106" s="7"/>
      <c r="AJ106" s="7"/>
      <c r="AP106" s="7"/>
      <c r="AV106" s="7"/>
      <c r="BB106" s="7"/>
      <c r="BH106" s="7"/>
      <c r="BN106" s="7"/>
      <c r="BT106" s="7"/>
      <c r="BZ106" s="7"/>
      <c r="CF106" s="7"/>
    </row>
    <row r="107" spans="1:84" x14ac:dyDescent="0.3">
      <c r="A107" s="9" t="s">
        <v>941</v>
      </c>
      <c r="B107" s="10" t="s">
        <v>942</v>
      </c>
      <c r="C107" s="10" t="s">
        <v>943</v>
      </c>
      <c r="D107" s="10" t="s">
        <v>944</v>
      </c>
      <c r="E107" s="10" t="s">
        <v>945</v>
      </c>
      <c r="F107" s="7"/>
      <c r="L107" s="7"/>
      <c r="R107" s="7"/>
      <c r="X107" s="7"/>
      <c r="AD107" s="7"/>
      <c r="AJ107" s="7"/>
      <c r="AP107" s="7"/>
      <c r="AV107" s="7"/>
      <c r="BB107" s="7"/>
      <c r="BH107" s="7"/>
      <c r="BN107" s="7"/>
      <c r="BT107" s="7"/>
      <c r="BZ107" s="7"/>
      <c r="CF107" s="7"/>
    </row>
    <row r="108" spans="1:84" x14ac:dyDescent="0.3">
      <c r="A108" s="9" t="s">
        <v>946</v>
      </c>
      <c r="B108" s="10" t="s">
        <v>947</v>
      </c>
      <c r="C108" s="10" t="s">
        <v>947</v>
      </c>
      <c r="D108" s="10" t="s">
        <v>947</v>
      </c>
      <c r="E108" s="10" t="s">
        <v>947</v>
      </c>
      <c r="F108" s="7"/>
      <c r="H108" s="16" t="s">
        <v>2807</v>
      </c>
      <c r="L108" s="7"/>
      <c r="R108" s="7"/>
      <c r="X108" s="7"/>
      <c r="AD108" s="7"/>
      <c r="AJ108" s="7"/>
      <c r="AP108" s="7"/>
      <c r="AV108" s="7"/>
      <c r="BB108" s="7"/>
      <c r="BH108" s="7"/>
      <c r="BN108" s="7"/>
      <c r="BT108" s="7"/>
      <c r="BZ108" s="7"/>
      <c r="CF108" s="7"/>
    </row>
    <row r="109" spans="1:84" x14ac:dyDescent="0.3">
      <c r="A109" s="9" t="s">
        <v>948</v>
      </c>
      <c r="B109" s="10" t="s">
        <v>949</v>
      </c>
      <c r="C109" s="10" t="s">
        <v>949</v>
      </c>
      <c r="D109" s="10" t="s">
        <v>949</v>
      </c>
      <c r="E109" s="10" t="s">
        <v>949</v>
      </c>
      <c r="F109" s="7"/>
      <c r="L109" s="7"/>
      <c r="R109" s="7"/>
      <c r="X109" s="7"/>
      <c r="AD109" s="7"/>
      <c r="AJ109" s="7"/>
      <c r="AP109" s="7"/>
      <c r="AV109" s="7"/>
      <c r="BB109" s="7"/>
      <c r="BH109" s="7"/>
      <c r="BN109" s="7"/>
      <c r="BT109" s="7"/>
      <c r="BZ109" s="7"/>
      <c r="CF109" s="7"/>
    </row>
    <row r="110" spans="1:84" x14ac:dyDescent="0.3">
      <c r="A110" s="9" t="s">
        <v>950</v>
      </c>
      <c r="B110" s="10" t="s">
        <v>951</v>
      </c>
      <c r="C110" s="10" t="s">
        <v>952</v>
      </c>
      <c r="D110" s="10" t="s">
        <v>952</v>
      </c>
      <c r="E110" s="10" t="s">
        <v>951</v>
      </c>
      <c r="F110" s="7"/>
      <c r="L110" s="7"/>
      <c r="R110" s="7"/>
      <c r="X110" s="7"/>
      <c r="AD110" s="7"/>
      <c r="AJ110" s="7"/>
      <c r="AP110" s="7"/>
      <c r="AV110" s="7"/>
      <c r="BB110" s="7"/>
      <c r="BH110" s="7"/>
      <c r="BN110" s="7"/>
      <c r="BT110" s="7"/>
      <c r="BZ110" s="7"/>
      <c r="CF110" s="7"/>
    </row>
    <row r="111" spans="1:84" x14ac:dyDescent="0.3">
      <c r="A111" s="9" t="s">
        <v>953</v>
      </c>
      <c r="B111" s="10" t="s">
        <v>954</v>
      </c>
      <c r="C111" s="10" t="s">
        <v>955</v>
      </c>
      <c r="D111" s="10" t="s">
        <v>956</v>
      </c>
      <c r="E111" s="10" t="s">
        <v>957</v>
      </c>
      <c r="F111" s="7"/>
      <c r="L111" s="7"/>
      <c r="R111" s="7"/>
      <c r="X111" s="7"/>
      <c r="AD111" s="7"/>
      <c r="AJ111" s="7"/>
      <c r="AP111" s="7"/>
      <c r="AV111" s="7"/>
      <c r="BB111" s="7"/>
      <c r="BH111" s="7"/>
      <c r="BN111" s="7"/>
      <c r="BT111" s="7"/>
      <c r="BZ111" s="7"/>
      <c r="CF111" s="7"/>
    </row>
    <row r="112" spans="1:84" x14ac:dyDescent="0.3">
      <c r="A112" s="9" t="s">
        <v>958</v>
      </c>
      <c r="B112" s="10" t="s">
        <v>959</v>
      </c>
      <c r="C112" s="10" t="s">
        <v>959</v>
      </c>
      <c r="D112" s="10" t="s">
        <v>959</v>
      </c>
      <c r="E112" s="10" t="s">
        <v>959</v>
      </c>
      <c r="F112" s="7"/>
      <c r="L112" s="7"/>
      <c r="R112" s="7"/>
      <c r="X112" s="7"/>
      <c r="AD112" s="7"/>
      <c r="AJ112" s="7"/>
      <c r="AP112" s="7"/>
      <c r="AV112" s="7"/>
      <c r="BB112" s="7"/>
      <c r="BH112" s="7"/>
      <c r="BN112" s="7"/>
      <c r="BT112" s="7"/>
      <c r="BZ112" s="7"/>
      <c r="CF112" s="7"/>
    </row>
    <row r="113" spans="1:84" x14ac:dyDescent="0.3">
      <c r="A113" s="9" t="s">
        <v>960</v>
      </c>
      <c r="B113" s="10" t="s">
        <v>961</v>
      </c>
      <c r="C113" s="10" t="s">
        <v>962</v>
      </c>
      <c r="D113" s="10" t="s">
        <v>963</v>
      </c>
      <c r="E113" s="10" t="s">
        <v>964</v>
      </c>
      <c r="F113" s="7"/>
      <c r="L113" s="7"/>
      <c r="R113" s="7"/>
      <c r="X113" s="7"/>
      <c r="AD113" s="7"/>
      <c r="AJ113" s="7"/>
      <c r="AP113" s="7"/>
      <c r="AV113" s="7"/>
      <c r="BB113" s="7"/>
      <c r="BH113" s="7"/>
      <c r="BN113" s="7"/>
      <c r="BT113" s="7"/>
      <c r="BZ113" s="7"/>
      <c r="CF113" s="7"/>
    </row>
    <row r="114" spans="1:84" x14ac:dyDescent="0.3">
      <c r="A114" s="9" t="s">
        <v>965</v>
      </c>
      <c r="B114" s="10" t="s">
        <v>966</v>
      </c>
      <c r="C114" s="10" t="s">
        <v>966</v>
      </c>
      <c r="D114" s="10" t="s">
        <v>967</v>
      </c>
      <c r="E114" s="10" t="s">
        <v>967</v>
      </c>
      <c r="F114" s="7"/>
      <c r="L114" s="7"/>
      <c r="R114" s="7"/>
      <c r="X114" s="7"/>
      <c r="AD114" s="7"/>
      <c r="AJ114" s="7"/>
      <c r="AP114" s="7"/>
      <c r="AV114" s="7"/>
      <c r="BB114" s="7"/>
      <c r="BH114" s="7"/>
      <c r="BN114" s="7"/>
      <c r="BT114" s="7"/>
      <c r="BZ114" s="7"/>
      <c r="CF114" s="7"/>
    </row>
    <row r="115" spans="1:84" x14ac:dyDescent="0.3">
      <c r="A115" s="9" t="s">
        <v>968</v>
      </c>
      <c r="B115" s="10" t="s">
        <v>969</v>
      </c>
      <c r="C115" s="10" t="s">
        <v>970</v>
      </c>
      <c r="D115" s="10" t="s">
        <v>971</v>
      </c>
      <c r="E115" s="10" t="s">
        <v>972</v>
      </c>
      <c r="F115" s="7"/>
      <c r="L115" s="7"/>
      <c r="R115" s="7"/>
      <c r="X115" s="7"/>
      <c r="AD115" s="7"/>
      <c r="AJ115" s="7"/>
      <c r="AP115" s="7"/>
      <c r="AV115" s="7"/>
      <c r="BB115" s="7"/>
      <c r="BH115" s="7"/>
      <c r="BN115" s="7"/>
      <c r="BT115" s="7"/>
      <c r="BZ115" s="7"/>
      <c r="CF115" s="7"/>
    </row>
    <row r="116" spans="1:84" x14ac:dyDescent="0.3">
      <c r="A116" s="9" t="s">
        <v>973</v>
      </c>
      <c r="B116" s="10" t="s">
        <v>974</v>
      </c>
      <c r="C116" s="10" t="s">
        <v>975</v>
      </c>
      <c r="D116" s="10" t="s">
        <v>976</v>
      </c>
      <c r="E116" s="10" t="s">
        <v>977</v>
      </c>
      <c r="F116" s="7"/>
      <c r="L116" s="7"/>
      <c r="R116" s="7"/>
      <c r="X116" s="7"/>
      <c r="AD116" s="7"/>
      <c r="AJ116" s="7"/>
      <c r="AP116" s="7"/>
      <c r="AV116" s="7"/>
      <c r="BB116" s="7"/>
      <c r="BH116" s="7"/>
      <c r="BN116" s="7"/>
      <c r="BT116" s="7"/>
      <c r="BZ116" s="7"/>
      <c r="CF116" s="7"/>
    </row>
    <row r="117" spans="1:84" x14ac:dyDescent="0.3">
      <c r="A117" s="9" t="s">
        <v>978</v>
      </c>
      <c r="B117" s="10" t="s">
        <v>979</v>
      </c>
      <c r="C117" s="10" t="s">
        <v>980</v>
      </c>
      <c r="D117" s="10" t="s">
        <v>981</v>
      </c>
      <c r="E117" s="10" t="s">
        <v>982</v>
      </c>
      <c r="F117" s="7"/>
      <c r="L117" s="7"/>
      <c r="R117" s="7"/>
      <c r="X117" s="7"/>
      <c r="AD117" s="7"/>
      <c r="AJ117" s="7"/>
      <c r="AP117" s="7"/>
      <c r="AV117" s="7"/>
      <c r="BB117" s="7"/>
      <c r="BH117" s="7"/>
      <c r="BN117" s="7"/>
      <c r="BT117" s="7"/>
      <c r="BZ117" s="7"/>
      <c r="CF117" s="7"/>
    </row>
    <row r="118" spans="1:84" x14ac:dyDescent="0.3">
      <c r="A118" s="9" t="s">
        <v>983</v>
      </c>
      <c r="B118" s="10" t="s">
        <v>984</v>
      </c>
      <c r="C118" s="10" t="s">
        <v>985</v>
      </c>
      <c r="D118" s="10" t="s">
        <v>986</v>
      </c>
      <c r="E118" s="10" t="s">
        <v>987</v>
      </c>
      <c r="F118" s="7"/>
      <c r="L118" s="7"/>
      <c r="R118" s="7"/>
      <c r="X118" s="7"/>
      <c r="AD118" s="7"/>
      <c r="AJ118" s="7"/>
      <c r="AP118" s="7"/>
      <c r="AV118" s="7"/>
      <c r="BB118" s="7"/>
      <c r="BH118" s="7"/>
      <c r="BN118" s="7"/>
      <c r="BT118" s="7"/>
      <c r="BZ118" s="7"/>
      <c r="CF118" s="7"/>
    </row>
    <row r="119" spans="1:84" x14ac:dyDescent="0.3">
      <c r="A119" s="9" t="s">
        <v>988</v>
      </c>
      <c r="B119" s="10" t="s">
        <v>989</v>
      </c>
      <c r="C119" s="10" t="s">
        <v>990</v>
      </c>
      <c r="D119" s="10" t="s">
        <v>989</v>
      </c>
      <c r="E119" s="10" t="s">
        <v>991</v>
      </c>
      <c r="F119" s="7"/>
      <c r="L119" s="7"/>
      <c r="R119" s="7"/>
      <c r="X119" s="7"/>
      <c r="AD119" s="7"/>
      <c r="AJ119" s="7"/>
      <c r="AP119" s="7"/>
      <c r="AV119" s="7"/>
      <c r="BB119" s="7"/>
      <c r="BH119" s="7"/>
      <c r="BN119" s="7"/>
      <c r="BT119" s="7"/>
      <c r="BZ119" s="7"/>
      <c r="CF119" s="7"/>
    </row>
    <row r="120" spans="1:84" x14ac:dyDescent="0.3">
      <c r="A120" s="9" t="s">
        <v>992</v>
      </c>
      <c r="B120" s="10" t="s">
        <v>993</v>
      </c>
      <c r="C120" s="10" t="s">
        <v>994</v>
      </c>
      <c r="D120" s="10" t="s">
        <v>995</v>
      </c>
      <c r="E120" s="10" t="s">
        <v>996</v>
      </c>
      <c r="F120" s="7"/>
      <c r="L120" s="7"/>
      <c r="R120" s="7"/>
      <c r="X120" s="7"/>
      <c r="AD120" s="7"/>
      <c r="AJ120" s="7"/>
      <c r="AP120" s="7"/>
      <c r="AV120" s="7"/>
      <c r="BB120" s="7"/>
      <c r="BH120" s="7"/>
      <c r="BN120" s="7"/>
      <c r="BT120" s="7"/>
      <c r="BZ120" s="7"/>
      <c r="CF120" s="7"/>
    </row>
    <row r="121" spans="1:84" x14ac:dyDescent="0.3">
      <c r="A121" s="9" t="s">
        <v>997</v>
      </c>
      <c r="B121" s="10" t="s">
        <v>998</v>
      </c>
      <c r="C121" s="10" t="s">
        <v>999</v>
      </c>
      <c r="D121" s="10" t="s">
        <v>1000</v>
      </c>
      <c r="E121" s="10" t="s">
        <v>1001</v>
      </c>
      <c r="F121" s="7"/>
      <c r="L121" s="7"/>
      <c r="R121" s="7"/>
      <c r="X121" s="7"/>
      <c r="AD121" s="7"/>
      <c r="AJ121" s="7"/>
      <c r="AP121" s="7"/>
      <c r="AV121" s="7"/>
      <c r="BB121" s="7"/>
      <c r="BH121" s="7"/>
      <c r="BN121" s="7"/>
      <c r="BT121" s="7"/>
      <c r="BZ121" s="7"/>
      <c r="CF121" s="7"/>
    </row>
    <row r="122" spans="1:84" x14ac:dyDescent="0.3">
      <c r="A122" s="9" t="s">
        <v>1002</v>
      </c>
      <c r="B122" s="10" t="s">
        <v>1003</v>
      </c>
      <c r="C122" s="10" t="s">
        <v>1003</v>
      </c>
      <c r="D122" s="10" t="s">
        <v>1003</v>
      </c>
      <c r="E122" s="10" t="s">
        <v>1003</v>
      </c>
      <c r="F122" s="7"/>
      <c r="L122" s="7"/>
      <c r="R122" s="7"/>
      <c r="X122" s="7"/>
      <c r="AD122" s="7"/>
      <c r="AJ122" s="7"/>
      <c r="AP122" s="7"/>
      <c r="AV122" s="7"/>
      <c r="BB122" s="7"/>
      <c r="BH122" s="7"/>
      <c r="BN122" s="7"/>
      <c r="BT122" s="7"/>
      <c r="BZ122" s="7"/>
      <c r="CF122" s="7"/>
    </row>
    <row r="123" spans="1:84" x14ac:dyDescent="0.3">
      <c r="A123" s="9" t="s">
        <v>1004</v>
      </c>
      <c r="B123" s="10" t="s">
        <v>1005</v>
      </c>
      <c r="C123" s="10" t="s">
        <v>1006</v>
      </c>
      <c r="D123" s="10" t="s">
        <v>1006</v>
      </c>
      <c r="E123" s="10" t="s">
        <v>1005</v>
      </c>
      <c r="F123" s="7"/>
      <c r="L123" s="7"/>
      <c r="R123" s="7"/>
      <c r="X123" s="7"/>
      <c r="AD123" s="7"/>
      <c r="AJ123" s="7"/>
      <c r="AP123" s="7"/>
      <c r="AV123" s="7"/>
      <c r="BB123" s="7"/>
      <c r="BH123" s="7"/>
      <c r="BN123" s="7"/>
      <c r="BT123" s="7"/>
      <c r="BZ123" s="7"/>
      <c r="CF123" s="7"/>
    </row>
    <row r="124" spans="1:84" x14ac:dyDescent="0.3">
      <c r="A124" s="9" t="s">
        <v>1007</v>
      </c>
      <c r="B124" s="10" t="s">
        <v>1008</v>
      </c>
      <c r="C124" s="10" t="s">
        <v>1009</v>
      </c>
      <c r="D124" s="10" t="s">
        <v>1010</v>
      </c>
      <c r="E124" s="10" t="s">
        <v>1011</v>
      </c>
      <c r="F124" s="7"/>
      <c r="L124" s="7"/>
      <c r="R124" s="7"/>
      <c r="X124" s="7"/>
      <c r="AD124" s="7"/>
      <c r="AJ124" s="7"/>
      <c r="AP124" s="7"/>
      <c r="AV124" s="7"/>
      <c r="BB124" s="7"/>
      <c r="BH124" s="7"/>
      <c r="BN124" s="7"/>
      <c r="BT124" s="7"/>
      <c r="BZ124" s="7"/>
      <c r="CF124" s="7"/>
    </row>
    <row r="125" spans="1:84" x14ac:dyDescent="0.3">
      <c r="A125" s="9" t="s">
        <v>1012</v>
      </c>
      <c r="B125" s="10" t="s">
        <v>1013</v>
      </c>
      <c r="C125" s="10" t="s">
        <v>1013</v>
      </c>
      <c r="D125" s="10" t="s">
        <v>1014</v>
      </c>
      <c r="E125" s="10" t="s">
        <v>1014</v>
      </c>
      <c r="F125" s="7"/>
      <c r="L125" s="7"/>
      <c r="R125" s="7"/>
      <c r="X125" s="7"/>
      <c r="AD125" s="7"/>
      <c r="AJ125" s="7"/>
      <c r="AP125" s="7"/>
      <c r="AV125" s="7"/>
      <c r="BB125" s="7"/>
      <c r="BH125" s="7"/>
      <c r="BN125" s="7"/>
      <c r="BT125" s="7"/>
      <c r="BZ125" s="7"/>
      <c r="CF125" s="7"/>
    </row>
    <row r="126" spans="1:84" x14ac:dyDescent="0.3">
      <c r="A126" s="9" t="s">
        <v>1015</v>
      </c>
      <c r="B126" s="10" t="s">
        <v>1016</v>
      </c>
      <c r="C126" s="10" t="s">
        <v>1017</v>
      </c>
      <c r="D126" s="10" t="s">
        <v>1018</v>
      </c>
      <c r="E126" s="10" t="s">
        <v>1019</v>
      </c>
      <c r="F126" s="7"/>
      <c r="L126" s="7"/>
      <c r="R126" s="7"/>
      <c r="X126" s="7"/>
      <c r="AD126" s="7"/>
      <c r="AJ126" s="7"/>
      <c r="AP126" s="7"/>
      <c r="AV126" s="7"/>
      <c r="BB126" s="7"/>
      <c r="BH126" s="7"/>
      <c r="BN126" s="7"/>
      <c r="BT126" s="7"/>
      <c r="BZ126" s="7"/>
      <c r="CF126" s="7"/>
    </row>
    <row r="127" spans="1:84" x14ac:dyDescent="0.3">
      <c r="A127" s="9" t="s">
        <v>1020</v>
      </c>
      <c r="B127" s="10" t="s">
        <v>1021</v>
      </c>
      <c r="C127" s="10" t="s">
        <v>1022</v>
      </c>
      <c r="D127" s="10" t="s">
        <v>1021</v>
      </c>
      <c r="E127" s="10" t="s">
        <v>1023</v>
      </c>
      <c r="F127" s="7"/>
      <c r="L127" s="7"/>
      <c r="R127" s="7"/>
      <c r="X127" s="7"/>
      <c r="AD127" s="7"/>
      <c r="AJ127" s="7"/>
      <c r="AP127" s="7"/>
      <c r="AV127" s="7"/>
      <c r="BB127" s="7"/>
      <c r="BH127" s="7"/>
      <c r="BN127" s="7"/>
      <c r="BT127" s="7"/>
      <c r="BZ127" s="7"/>
      <c r="CF127" s="7"/>
    </row>
    <row r="128" spans="1:84" x14ac:dyDescent="0.3">
      <c r="A128" s="9" t="s">
        <v>1024</v>
      </c>
      <c r="B128" s="10" t="s">
        <v>1025</v>
      </c>
      <c r="C128" s="10" t="s">
        <v>1025</v>
      </c>
      <c r="D128" s="10" t="s">
        <v>1025</v>
      </c>
      <c r="E128" s="10" t="s">
        <v>1025</v>
      </c>
      <c r="F128" s="7"/>
      <c r="L128" s="7"/>
      <c r="R128" s="7"/>
      <c r="X128" s="7"/>
      <c r="AD128" s="7"/>
      <c r="AJ128" s="7"/>
      <c r="AP128" s="7"/>
      <c r="AV128" s="7"/>
      <c r="BB128" s="7"/>
      <c r="BH128" s="7"/>
      <c r="BN128" s="7"/>
      <c r="BT128" s="7"/>
      <c r="BZ128" s="7"/>
      <c r="CF128" s="7"/>
    </row>
    <row r="129" spans="1:84" x14ac:dyDescent="0.3">
      <c r="A129" s="9" t="s">
        <v>1026</v>
      </c>
      <c r="B129" s="10" t="s">
        <v>1027</v>
      </c>
      <c r="C129" s="10" t="s">
        <v>1028</v>
      </c>
      <c r="D129" s="10" t="s">
        <v>1029</v>
      </c>
      <c r="E129" s="10" t="s">
        <v>1030</v>
      </c>
      <c r="F129" s="7"/>
      <c r="L129" s="7"/>
      <c r="R129" s="7"/>
      <c r="X129" s="7"/>
      <c r="AD129" s="7"/>
      <c r="AJ129" s="7"/>
      <c r="AP129" s="7"/>
      <c r="AV129" s="7"/>
      <c r="BB129" s="7"/>
      <c r="BH129" s="7"/>
      <c r="BN129" s="7"/>
      <c r="BT129" s="7"/>
      <c r="BZ129" s="7"/>
      <c r="CF129" s="7"/>
    </row>
    <row r="130" spans="1:84" x14ac:dyDescent="0.3">
      <c r="A130" s="9" t="s">
        <v>1031</v>
      </c>
      <c r="B130" s="10" t="s">
        <v>1032</v>
      </c>
      <c r="C130" s="10" t="s">
        <v>1033</v>
      </c>
      <c r="D130" s="10" t="s">
        <v>1032</v>
      </c>
      <c r="E130" s="10" t="s">
        <v>1032</v>
      </c>
      <c r="F130" s="7"/>
      <c r="L130" s="7"/>
      <c r="R130" s="7"/>
      <c r="X130" s="7"/>
      <c r="AD130" s="7"/>
      <c r="AJ130" s="7"/>
      <c r="AP130" s="7"/>
      <c r="AV130" s="7"/>
      <c r="BB130" s="7"/>
      <c r="BH130" s="7"/>
      <c r="BN130" s="7"/>
      <c r="BT130" s="7"/>
      <c r="BZ130" s="7"/>
      <c r="CF130" s="7"/>
    </row>
    <row r="131" spans="1:84" x14ac:dyDescent="0.3">
      <c r="A131" s="9" t="s">
        <v>1034</v>
      </c>
      <c r="B131" s="10" t="s">
        <v>1035</v>
      </c>
      <c r="C131" s="10" t="s">
        <v>1036</v>
      </c>
      <c r="D131" s="10" t="s">
        <v>1037</v>
      </c>
      <c r="E131" s="10" t="s">
        <v>1038</v>
      </c>
      <c r="F131" s="7"/>
      <c r="L131" s="7"/>
      <c r="R131" s="7"/>
      <c r="X131" s="7"/>
      <c r="AD131" s="7"/>
      <c r="AJ131" s="7"/>
      <c r="AP131" s="7"/>
      <c r="AV131" s="7"/>
      <c r="BB131" s="7"/>
      <c r="BH131" s="7"/>
      <c r="BN131" s="7"/>
      <c r="BT131" s="7"/>
      <c r="BZ131" s="7"/>
      <c r="CF131" s="7"/>
    </row>
    <row r="132" spans="1:84" x14ac:dyDescent="0.3">
      <c r="A132" s="9" t="s">
        <v>1039</v>
      </c>
      <c r="B132" s="10" t="s">
        <v>1040</v>
      </c>
      <c r="C132" s="10" t="s">
        <v>1041</v>
      </c>
      <c r="D132" s="10" t="s">
        <v>1041</v>
      </c>
      <c r="E132" s="10" t="s">
        <v>1042</v>
      </c>
      <c r="F132" s="7"/>
      <c r="L132" s="7"/>
      <c r="R132" s="7"/>
      <c r="X132" s="7"/>
      <c r="AD132" s="7"/>
      <c r="AJ132" s="7"/>
      <c r="AP132" s="7"/>
      <c r="AV132" s="7"/>
      <c r="BB132" s="7"/>
      <c r="BH132" s="7"/>
      <c r="BN132" s="7"/>
      <c r="BT132" s="7"/>
      <c r="BZ132" s="7"/>
      <c r="CF132" s="7"/>
    </row>
    <row r="133" spans="1:84" x14ac:dyDescent="0.3">
      <c r="A133" s="9" t="s">
        <v>1043</v>
      </c>
      <c r="B133" s="10" t="s">
        <v>1044</v>
      </c>
      <c r="C133" s="10" t="s">
        <v>1045</v>
      </c>
      <c r="D133" s="10" t="s">
        <v>1045</v>
      </c>
      <c r="E133" s="10" t="s">
        <v>1044</v>
      </c>
      <c r="F133" s="7"/>
      <c r="L133" s="7"/>
      <c r="R133" s="7"/>
      <c r="X133" s="7"/>
      <c r="AD133" s="7"/>
      <c r="AJ133" s="7"/>
      <c r="AP133" s="7"/>
      <c r="AV133" s="7"/>
      <c r="BB133" s="7"/>
      <c r="BH133" s="7"/>
      <c r="BN133" s="7"/>
      <c r="BT133" s="7"/>
      <c r="BZ133" s="7"/>
      <c r="CF133" s="7"/>
    </row>
    <row r="134" spans="1:84" x14ac:dyDescent="0.3">
      <c r="A134" s="9" t="s">
        <v>1046</v>
      </c>
      <c r="B134" s="10" t="s">
        <v>1047</v>
      </c>
      <c r="C134" s="10" t="s">
        <v>1048</v>
      </c>
      <c r="D134" s="10" t="s">
        <v>1049</v>
      </c>
      <c r="E134" s="10" t="s">
        <v>1048</v>
      </c>
      <c r="F134" s="7"/>
      <c r="L134" s="7"/>
      <c r="R134" s="7"/>
      <c r="X134" s="7"/>
      <c r="AD134" s="7"/>
      <c r="AJ134" s="7"/>
      <c r="AP134" s="7"/>
      <c r="AV134" s="7"/>
      <c r="BB134" s="7"/>
      <c r="BH134" s="7"/>
      <c r="BN134" s="7"/>
      <c r="BT134" s="7"/>
      <c r="BZ134" s="7"/>
      <c r="CF134" s="7"/>
    </row>
    <row r="135" spans="1:84" x14ac:dyDescent="0.3">
      <c r="A135" s="9" t="s">
        <v>1050</v>
      </c>
      <c r="B135" s="10" t="s">
        <v>1051</v>
      </c>
      <c r="C135" s="10" t="s">
        <v>1052</v>
      </c>
      <c r="D135" s="10" t="s">
        <v>1053</v>
      </c>
      <c r="E135" s="10" t="s">
        <v>1054</v>
      </c>
      <c r="F135" s="7"/>
      <c r="L135" s="7"/>
      <c r="R135" s="7"/>
      <c r="X135" s="7"/>
      <c r="AD135" s="7"/>
      <c r="AJ135" s="7"/>
      <c r="AP135" s="7"/>
      <c r="AV135" s="7"/>
      <c r="BB135" s="7"/>
      <c r="BH135" s="7"/>
      <c r="BN135" s="7"/>
      <c r="BT135" s="7"/>
      <c r="BZ135" s="7"/>
      <c r="CF135" s="7"/>
    </row>
    <row r="136" spans="1:84" x14ac:dyDescent="0.3">
      <c r="A136" s="9" t="s">
        <v>1055</v>
      </c>
      <c r="B136" s="10" t="s">
        <v>1056</v>
      </c>
      <c r="C136" s="10" t="s">
        <v>1056</v>
      </c>
      <c r="D136" s="10" t="s">
        <v>1056</v>
      </c>
      <c r="E136" s="10" t="s">
        <v>1056</v>
      </c>
      <c r="F136" s="7"/>
      <c r="L136" s="7"/>
      <c r="R136" s="7"/>
      <c r="X136" s="7"/>
      <c r="AD136" s="7"/>
      <c r="AJ136" s="7"/>
      <c r="AP136" s="7"/>
      <c r="AV136" s="7"/>
      <c r="BB136" s="7"/>
      <c r="BH136" s="7"/>
      <c r="BN136" s="7"/>
      <c r="BT136" s="7"/>
      <c r="BZ136" s="7"/>
      <c r="CF136" s="7"/>
    </row>
    <row r="137" spans="1:84" x14ac:dyDescent="0.3">
      <c r="A137" s="9" t="s">
        <v>1057</v>
      </c>
      <c r="B137" s="10" t="s">
        <v>1058</v>
      </c>
      <c r="C137" s="10" t="s">
        <v>1059</v>
      </c>
      <c r="D137" s="10" t="s">
        <v>1060</v>
      </c>
      <c r="E137" s="10" t="s">
        <v>1061</v>
      </c>
      <c r="F137" s="7"/>
      <c r="L137" s="7"/>
      <c r="R137" s="7"/>
      <c r="X137" s="7"/>
      <c r="AD137" s="7"/>
      <c r="AJ137" s="7"/>
      <c r="AP137" s="7"/>
      <c r="AV137" s="7"/>
      <c r="BB137" s="7"/>
      <c r="BH137" s="7"/>
      <c r="BN137" s="7"/>
      <c r="BT137" s="7"/>
      <c r="BZ137" s="7"/>
      <c r="CF137" s="7"/>
    </row>
    <row r="138" spans="1:84" x14ac:dyDescent="0.3">
      <c r="A138" s="9" t="s">
        <v>1062</v>
      </c>
      <c r="B138" s="10" t="s">
        <v>1063</v>
      </c>
      <c r="C138" s="10" t="s">
        <v>1064</v>
      </c>
      <c r="D138" s="10" t="s">
        <v>1065</v>
      </c>
      <c r="E138" s="10" t="s">
        <v>1066</v>
      </c>
      <c r="F138" s="7"/>
      <c r="L138" s="7"/>
      <c r="R138" s="7"/>
      <c r="X138" s="7"/>
      <c r="AD138" s="7"/>
      <c r="AJ138" s="7"/>
      <c r="AP138" s="7"/>
      <c r="AV138" s="7"/>
      <c r="BB138" s="7"/>
      <c r="BH138" s="7"/>
      <c r="BN138" s="7"/>
      <c r="BT138" s="7"/>
      <c r="BZ138" s="7"/>
      <c r="CF138" s="7"/>
    </row>
    <row r="139" spans="1:84" x14ac:dyDescent="0.3">
      <c r="A139" s="9" t="s">
        <v>1067</v>
      </c>
      <c r="B139" s="10" t="s">
        <v>1068</v>
      </c>
      <c r="C139" s="10" t="s">
        <v>1069</v>
      </c>
      <c r="D139" s="10" t="s">
        <v>1070</v>
      </c>
      <c r="E139" s="10" t="s">
        <v>1070</v>
      </c>
      <c r="F139" s="7"/>
      <c r="L139" s="7"/>
      <c r="R139" s="7"/>
      <c r="X139" s="7"/>
      <c r="AD139" s="7"/>
      <c r="AJ139" s="7"/>
      <c r="AP139" s="7"/>
      <c r="AV139" s="7"/>
      <c r="BB139" s="7"/>
      <c r="BH139" s="7"/>
      <c r="BN139" s="7"/>
      <c r="BT139" s="7"/>
      <c r="BZ139" s="7"/>
      <c r="CF139" s="7"/>
    </row>
    <row r="140" spans="1:84" x14ac:dyDescent="0.3">
      <c r="A140" s="9" t="s">
        <v>1071</v>
      </c>
      <c r="B140" s="10" t="s">
        <v>1072</v>
      </c>
      <c r="C140" s="10" t="s">
        <v>1073</v>
      </c>
      <c r="D140" s="10" t="s">
        <v>1073</v>
      </c>
      <c r="E140" s="10" t="s">
        <v>1072</v>
      </c>
      <c r="F140" s="7"/>
      <c r="L140" s="7"/>
      <c r="R140" s="7"/>
      <c r="X140" s="7"/>
      <c r="AD140" s="7"/>
      <c r="AJ140" s="7"/>
      <c r="AP140" s="7"/>
      <c r="AV140" s="7"/>
      <c r="BB140" s="7"/>
      <c r="BH140" s="7"/>
      <c r="BN140" s="7"/>
      <c r="BT140" s="7"/>
      <c r="BZ140" s="7"/>
      <c r="CF140" s="7"/>
    </row>
    <row r="141" spans="1:84" x14ac:dyDescent="0.3">
      <c r="A141" s="9" t="s">
        <v>1074</v>
      </c>
      <c r="B141" s="10" t="s">
        <v>1075</v>
      </c>
      <c r="C141" s="10" t="s">
        <v>1076</v>
      </c>
      <c r="D141" s="10" t="s">
        <v>1077</v>
      </c>
      <c r="E141" s="10" t="s">
        <v>1075</v>
      </c>
      <c r="F141" s="7"/>
      <c r="L141" s="7"/>
      <c r="R141" s="7"/>
      <c r="X141" s="7"/>
      <c r="AD141" s="7"/>
      <c r="AJ141" s="7"/>
      <c r="AP141" s="7"/>
      <c r="AV141" s="7"/>
      <c r="BB141" s="7"/>
      <c r="BH141" s="7"/>
      <c r="BN141" s="7"/>
      <c r="BT141" s="7"/>
      <c r="BZ141" s="7"/>
      <c r="CF141" s="7"/>
    </row>
    <row r="142" spans="1:84" x14ac:dyDescent="0.3">
      <c r="A142" s="9" t="s">
        <v>1078</v>
      </c>
      <c r="B142" s="10" t="s">
        <v>1079</v>
      </c>
      <c r="C142" s="10" t="s">
        <v>1080</v>
      </c>
      <c r="D142" s="10" t="s">
        <v>1079</v>
      </c>
      <c r="E142" s="10" t="s">
        <v>1079</v>
      </c>
      <c r="F142" s="7"/>
      <c r="L142" s="7"/>
      <c r="R142" s="7"/>
      <c r="X142" s="7"/>
      <c r="AD142" s="7"/>
      <c r="AJ142" s="7"/>
      <c r="AP142" s="7"/>
      <c r="AV142" s="7"/>
      <c r="BB142" s="7"/>
      <c r="BH142" s="7"/>
      <c r="BN142" s="7"/>
      <c r="BT142" s="7"/>
      <c r="BZ142" s="7"/>
      <c r="CF142" s="7"/>
    </row>
    <row r="143" spans="1:84" x14ac:dyDescent="0.3">
      <c r="A143" s="9" t="s">
        <v>1081</v>
      </c>
      <c r="B143" s="10" t="s">
        <v>1082</v>
      </c>
      <c r="C143" s="10" t="s">
        <v>1083</v>
      </c>
      <c r="D143" s="10" t="s">
        <v>1084</v>
      </c>
      <c r="E143" s="10" t="s">
        <v>1085</v>
      </c>
      <c r="F143" s="7"/>
      <c r="L143" s="7"/>
      <c r="R143" s="7"/>
      <c r="X143" s="7"/>
      <c r="AD143" s="7"/>
      <c r="AJ143" s="7"/>
      <c r="AP143" s="7"/>
      <c r="AV143" s="7"/>
      <c r="BB143" s="7"/>
      <c r="BH143" s="7"/>
      <c r="BN143" s="7"/>
      <c r="BT143" s="7"/>
      <c r="BZ143" s="7"/>
      <c r="CF143" s="7"/>
    </row>
    <row r="144" spans="1:84" x14ac:dyDescent="0.3">
      <c r="A144" s="9" t="s">
        <v>1086</v>
      </c>
      <c r="B144" s="10" t="s">
        <v>1087</v>
      </c>
      <c r="C144" s="10" t="s">
        <v>1088</v>
      </c>
      <c r="D144" s="10" t="s">
        <v>1089</v>
      </c>
      <c r="E144" s="10" t="s">
        <v>1090</v>
      </c>
      <c r="F144" s="7"/>
      <c r="L144" s="7"/>
      <c r="R144" s="7"/>
      <c r="X144" s="7"/>
      <c r="AD144" s="7"/>
      <c r="AJ144" s="7"/>
      <c r="AP144" s="7"/>
      <c r="AV144" s="7"/>
      <c r="BB144" s="7"/>
      <c r="BH144" s="7"/>
      <c r="BN144" s="7"/>
      <c r="BT144" s="7"/>
      <c r="BZ144" s="7"/>
      <c r="CF144" s="7"/>
    </row>
    <row r="145" spans="1:84" x14ac:dyDescent="0.3">
      <c r="A145" s="9" t="s">
        <v>1091</v>
      </c>
      <c r="B145" s="10" t="s">
        <v>1093</v>
      </c>
      <c r="C145" s="10" t="s">
        <v>1093</v>
      </c>
      <c r="D145" s="10" t="s">
        <v>1093</v>
      </c>
      <c r="E145" s="10" t="s">
        <v>1093</v>
      </c>
      <c r="F145" s="7"/>
      <c r="L145" s="7"/>
      <c r="R145" s="7"/>
      <c r="X145" s="7"/>
      <c r="AD145" s="7"/>
      <c r="AJ145" s="7"/>
      <c r="AP145" s="7"/>
      <c r="AV145" s="7"/>
      <c r="BB145" s="7"/>
      <c r="BH145" s="7"/>
      <c r="BN145" s="7"/>
      <c r="BT145" s="7"/>
      <c r="BZ145" s="7"/>
      <c r="CF145" s="7"/>
    </row>
    <row r="146" spans="1:84" x14ac:dyDescent="0.3">
      <c r="A146" s="9" t="s">
        <v>1094</v>
      </c>
      <c r="B146" s="10" t="s">
        <v>1095</v>
      </c>
      <c r="C146" s="10" t="s">
        <v>1095</v>
      </c>
      <c r="D146" s="10" t="s">
        <v>1095</v>
      </c>
      <c r="E146" s="10" t="s">
        <v>1095</v>
      </c>
      <c r="F146" s="7"/>
      <c r="L146" s="7"/>
      <c r="R146" s="7"/>
      <c r="X146" s="7"/>
      <c r="AD146" s="7"/>
      <c r="AJ146" s="7"/>
      <c r="AP146" s="7"/>
      <c r="AV146" s="7"/>
      <c r="BB146" s="7"/>
      <c r="BH146" s="7"/>
      <c r="BN146" s="7"/>
      <c r="BT146" s="7"/>
      <c r="BZ146" s="7"/>
      <c r="CF146" s="7"/>
    </row>
    <row r="147" spans="1:84" x14ac:dyDescent="0.3">
      <c r="A147" s="9" t="s">
        <v>1096</v>
      </c>
      <c r="B147" s="10" t="s">
        <v>1097</v>
      </c>
      <c r="C147" s="10" t="s">
        <v>1097</v>
      </c>
      <c r="D147" s="10" t="s">
        <v>1097</v>
      </c>
      <c r="E147" s="10" t="s">
        <v>1097</v>
      </c>
      <c r="F147" s="7"/>
      <c r="L147" s="7"/>
      <c r="R147" s="7"/>
      <c r="X147" s="7"/>
      <c r="AD147" s="7"/>
      <c r="AJ147" s="7"/>
      <c r="AP147" s="7"/>
      <c r="AV147" s="7"/>
      <c r="BB147" s="7"/>
      <c r="BH147" s="7"/>
      <c r="BN147" s="7"/>
      <c r="BT147" s="7"/>
      <c r="BZ147" s="7"/>
      <c r="CF147" s="7"/>
    </row>
    <row r="148" spans="1:84" x14ac:dyDescent="0.3">
      <c r="A148" s="9" t="s">
        <v>1098</v>
      </c>
      <c r="B148" s="10" t="s">
        <v>1099</v>
      </c>
      <c r="C148" s="10" t="s">
        <v>1100</v>
      </c>
      <c r="D148" s="10" t="s">
        <v>1101</v>
      </c>
      <c r="E148" s="10" t="s">
        <v>1102</v>
      </c>
      <c r="F148" s="7"/>
      <c r="L148" s="7"/>
      <c r="R148" s="7"/>
      <c r="X148" s="7"/>
      <c r="AD148" s="7"/>
      <c r="AJ148" s="7"/>
      <c r="AP148" s="7"/>
      <c r="AV148" s="7"/>
      <c r="BB148" s="7"/>
      <c r="BH148" s="7"/>
      <c r="BN148" s="7"/>
      <c r="BT148" s="7"/>
      <c r="BZ148" s="7"/>
      <c r="CF148" s="7"/>
    </row>
    <row r="149" spans="1:84" x14ac:dyDescent="0.3">
      <c r="A149" s="9" t="s">
        <v>1103</v>
      </c>
      <c r="B149" s="10" t="s">
        <v>1104</v>
      </c>
      <c r="C149" s="10" t="s">
        <v>1105</v>
      </c>
      <c r="D149" s="10" t="s">
        <v>1105</v>
      </c>
      <c r="E149" s="10" t="s">
        <v>1104</v>
      </c>
      <c r="F149" s="7"/>
      <c r="L149" s="7"/>
      <c r="R149" s="7"/>
      <c r="X149" s="7"/>
      <c r="AD149" s="7"/>
      <c r="AJ149" s="7"/>
      <c r="AP149" s="7"/>
      <c r="AV149" s="7"/>
      <c r="BB149" s="7"/>
      <c r="BH149" s="7"/>
      <c r="BN149" s="7"/>
      <c r="BT149" s="7"/>
      <c r="BZ149" s="7"/>
      <c r="CF149" s="7"/>
    </row>
    <row r="150" spans="1:84" x14ac:dyDescent="0.3">
      <c r="A150" s="9" t="s">
        <v>1106</v>
      </c>
      <c r="B150" s="10" t="s">
        <v>1107</v>
      </c>
      <c r="C150" s="10" t="s">
        <v>1108</v>
      </c>
      <c r="D150" s="10" t="s">
        <v>1109</v>
      </c>
      <c r="E150" s="10" t="s">
        <v>1110</v>
      </c>
      <c r="F150" s="7"/>
      <c r="L150" s="7"/>
      <c r="R150" s="7"/>
      <c r="X150" s="7"/>
      <c r="AD150" s="7"/>
      <c r="AJ150" s="7"/>
      <c r="AP150" s="7"/>
      <c r="AV150" s="7"/>
      <c r="BB150" s="7"/>
      <c r="BH150" s="7"/>
      <c r="BN150" s="7"/>
      <c r="BT150" s="7"/>
      <c r="BZ150" s="7"/>
      <c r="CF150" s="7"/>
    </row>
    <row r="151" spans="1:84" x14ac:dyDescent="0.3">
      <c r="A151" s="9" t="s">
        <v>1111</v>
      </c>
      <c r="B151" s="10" t="s">
        <v>1112</v>
      </c>
      <c r="C151" s="10" t="s">
        <v>1112</v>
      </c>
      <c r="D151" s="10" t="s">
        <v>1112</v>
      </c>
      <c r="E151" s="10" t="s">
        <v>1112</v>
      </c>
      <c r="F151" s="7"/>
      <c r="L151" s="7"/>
      <c r="R151" s="7"/>
      <c r="X151" s="7"/>
      <c r="AD151" s="7"/>
      <c r="AJ151" s="7"/>
      <c r="AP151" s="7"/>
      <c r="AV151" s="7"/>
      <c r="BB151" s="7"/>
      <c r="BH151" s="7"/>
      <c r="BN151" s="7"/>
      <c r="BT151" s="7"/>
      <c r="BZ151" s="7"/>
      <c r="CF151" s="7"/>
    </row>
    <row r="152" spans="1:84" x14ac:dyDescent="0.3">
      <c r="A152" s="9" t="s">
        <v>1113</v>
      </c>
      <c r="B152" s="10" t="s">
        <v>1114</v>
      </c>
      <c r="C152" s="10" t="s">
        <v>1115</v>
      </c>
      <c r="D152" s="10" t="s">
        <v>1116</v>
      </c>
      <c r="E152" s="10" t="s">
        <v>1117</v>
      </c>
      <c r="F152" s="7"/>
      <c r="L152" s="7"/>
      <c r="R152" s="7"/>
      <c r="X152" s="7"/>
      <c r="AD152" s="7"/>
      <c r="AJ152" s="7"/>
      <c r="AP152" s="7"/>
      <c r="AV152" s="7"/>
      <c r="BB152" s="7"/>
      <c r="BH152" s="7"/>
      <c r="BN152" s="7"/>
      <c r="BT152" s="7"/>
      <c r="BZ152" s="7"/>
      <c r="CF152" s="7"/>
    </row>
    <row r="153" spans="1:84" x14ac:dyDescent="0.3">
      <c r="A153" s="9" t="s">
        <v>1118</v>
      </c>
      <c r="B153" s="10" t="s">
        <v>1119</v>
      </c>
      <c r="C153" s="10" t="s">
        <v>1120</v>
      </c>
      <c r="D153" s="10" t="s">
        <v>1121</v>
      </c>
      <c r="E153" s="10" t="s">
        <v>1119</v>
      </c>
      <c r="F153" s="7"/>
      <c r="L153" s="7"/>
      <c r="R153" s="7"/>
      <c r="X153" s="7"/>
      <c r="AD153" s="7"/>
      <c r="AJ153" s="7"/>
      <c r="AP153" s="7"/>
      <c r="AV153" s="7"/>
      <c r="BB153" s="7"/>
      <c r="BH153" s="7"/>
      <c r="BN153" s="7"/>
      <c r="BT153" s="7"/>
      <c r="BZ153" s="7"/>
      <c r="CF153" s="7"/>
    </row>
    <row r="154" spans="1:84" x14ac:dyDescent="0.3">
      <c r="A154" s="9" t="s">
        <v>1122</v>
      </c>
      <c r="B154" s="10" t="s">
        <v>1123</v>
      </c>
      <c r="C154" s="10" t="s">
        <v>1123</v>
      </c>
      <c r="D154" s="10" t="s">
        <v>1123</v>
      </c>
      <c r="E154" s="10" t="s">
        <v>1123</v>
      </c>
      <c r="F154" s="7"/>
      <c r="L154" s="7"/>
      <c r="R154" s="7"/>
      <c r="X154" s="7"/>
      <c r="AD154" s="7"/>
      <c r="AJ154" s="7"/>
      <c r="AP154" s="7"/>
      <c r="AV154" s="7"/>
      <c r="BB154" s="7"/>
      <c r="BH154" s="7"/>
      <c r="BN154" s="7"/>
      <c r="BT154" s="7"/>
      <c r="BZ154" s="7"/>
      <c r="CF154" s="7"/>
    </row>
    <row r="155" spans="1:84" x14ac:dyDescent="0.3">
      <c r="A155" s="9" t="s">
        <v>1124</v>
      </c>
      <c r="B155" s="10" t="s">
        <v>1125</v>
      </c>
      <c r="C155" s="10" t="s">
        <v>1126</v>
      </c>
      <c r="D155" s="10" t="s">
        <v>1126</v>
      </c>
      <c r="E155" s="10" t="s">
        <v>1127</v>
      </c>
      <c r="F155" s="7"/>
      <c r="L155" s="7"/>
      <c r="R155" s="7"/>
      <c r="X155" s="7"/>
      <c r="AD155" s="7"/>
      <c r="AJ155" s="7"/>
      <c r="AP155" s="7"/>
      <c r="AV155" s="7"/>
      <c r="BB155" s="7"/>
      <c r="BH155" s="7"/>
      <c r="BN155" s="7"/>
      <c r="BT155" s="7"/>
      <c r="BZ155" s="7"/>
      <c r="CF155" s="7"/>
    </row>
    <row r="156" spans="1:84" x14ac:dyDescent="0.3">
      <c r="A156" s="9" t="s">
        <v>1128</v>
      </c>
      <c r="B156" s="10" t="s">
        <v>1129</v>
      </c>
      <c r="C156" s="10" t="s">
        <v>1129</v>
      </c>
      <c r="D156" s="10" t="s">
        <v>1129</v>
      </c>
      <c r="E156" s="10" t="s">
        <v>1129</v>
      </c>
      <c r="F156" s="7"/>
      <c r="L156" s="7"/>
      <c r="R156" s="7"/>
      <c r="X156" s="7"/>
      <c r="AD156" s="7"/>
      <c r="AJ156" s="7"/>
      <c r="AP156" s="7"/>
      <c r="AV156" s="7"/>
      <c r="BB156" s="7"/>
      <c r="BH156" s="7"/>
      <c r="BN156" s="7"/>
      <c r="BT156" s="7"/>
      <c r="BZ156" s="7"/>
      <c r="CF156" s="7"/>
    </row>
    <row r="157" spans="1:84" x14ac:dyDescent="0.3">
      <c r="A157" s="9" t="s">
        <v>1130</v>
      </c>
      <c r="B157" s="10" t="s">
        <v>1131</v>
      </c>
      <c r="C157" s="10" t="s">
        <v>1132</v>
      </c>
      <c r="D157" s="10" t="s">
        <v>1132</v>
      </c>
      <c r="E157" s="10" t="s">
        <v>1133</v>
      </c>
      <c r="F157" s="7"/>
      <c r="L157" s="7"/>
      <c r="R157" s="7"/>
      <c r="X157" s="7"/>
      <c r="AD157" s="7"/>
      <c r="AJ157" s="7"/>
      <c r="AP157" s="7"/>
      <c r="AV157" s="7"/>
      <c r="BB157" s="7"/>
      <c r="BH157" s="7"/>
      <c r="BN157" s="7"/>
      <c r="BT157" s="7"/>
      <c r="BZ157" s="7"/>
      <c r="CF157" s="7"/>
    </row>
    <row r="158" spans="1:84" x14ac:dyDescent="0.3">
      <c r="A158" s="9" t="s">
        <v>1134</v>
      </c>
      <c r="B158" s="10" t="s">
        <v>1135</v>
      </c>
      <c r="C158" s="10" t="s">
        <v>1136</v>
      </c>
      <c r="D158" s="10" t="s">
        <v>1135</v>
      </c>
      <c r="E158" s="10" t="s">
        <v>1137</v>
      </c>
      <c r="F158" s="7"/>
      <c r="L158" s="7"/>
      <c r="R158" s="7"/>
      <c r="X158" s="7"/>
      <c r="AD158" s="7"/>
      <c r="AJ158" s="7"/>
      <c r="AP158" s="7"/>
      <c r="AV158" s="7"/>
      <c r="BB158" s="7"/>
      <c r="BH158" s="7"/>
      <c r="BN158" s="7"/>
      <c r="BT158" s="7"/>
      <c r="BZ158" s="7"/>
      <c r="CF158" s="7"/>
    </row>
    <row r="159" spans="1:84" x14ac:dyDescent="0.3">
      <c r="A159" s="9" t="s">
        <v>1138</v>
      </c>
      <c r="B159" s="10" t="s">
        <v>1139</v>
      </c>
      <c r="C159" s="10" t="s">
        <v>1140</v>
      </c>
      <c r="D159" s="10" t="s">
        <v>1141</v>
      </c>
      <c r="E159" s="10" t="s">
        <v>1142</v>
      </c>
      <c r="F159" s="7"/>
      <c r="L159" s="7"/>
      <c r="R159" s="7"/>
      <c r="X159" s="7"/>
      <c r="AD159" s="7"/>
      <c r="AJ159" s="7"/>
      <c r="AP159" s="7"/>
      <c r="AV159" s="7"/>
      <c r="BB159" s="7"/>
      <c r="BH159" s="7"/>
      <c r="BN159" s="7"/>
      <c r="BT159" s="7"/>
      <c r="BZ159" s="7"/>
      <c r="CF159" s="7"/>
    </row>
    <row r="160" spans="1:84" x14ac:dyDescent="0.3">
      <c r="A160" s="9" t="s">
        <v>1143</v>
      </c>
      <c r="B160" s="10" t="s">
        <v>1144</v>
      </c>
      <c r="C160" s="10" t="s">
        <v>1145</v>
      </c>
      <c r="D160" s="10" t="s">
        <v>1146</v>
      </c>
      <c r="E160" s="10" t="s">
        <v>1147</v>
      </c>
      <c r="F160" s="7"/>
      <c r="L160" s="7"/>
      <c r="R160" s="7"/>
      <c r="X160" s="7"/>
      <c r="AD160" s="7"/>
      <c r="AJ160" s="7"/>
      <c r="AP160" s="7"/>
      <c r="AV160" s="7"/>
      <c r="BB160" s="7"/>
      <c r="BH160" s="7"/>
      <c r="BN160" s="7"/>
      <c r="BT160" s="7"/>
      <c r="BZ160" s="7"/>
      <c r="CF160" s="7"/>
    </row>
    <row r="161" spans="1:84" x14ac:dyDescent="0.3">
      <c r="A161" s="9" t="s">
        <v>1148</v>
      </c>
      <c r="B161" s="10" t="s">
        <v>1149</v>
      </c>
      <c r="C161" s="10" t="s">
        <v>1150</v>
      </c>
      <c r="D161" s="10" t="s">
        <v>1151</v>
      </c>
      <c r="E161" s="10" t="s">
        <v>1152</v>
      </c>
      <c r="F161" s="7"/>
      <c r="L161" s="7"/>
      <c r="R161" s="7"/>
      <c r="X161" s="7"/>
      <c r="AD161" s="7"/>
      <c r="AJ161" s="7"/>
      <c r="AP161" s="7"/>
      <c r="AV161" s="7"/>
      <c r="BB161" s="7"/>
      <c r="BH161" s="7"/>
      <c r="BN161" s="7"/>
      <c r="BT161" s="7"/>
      <c r="BZ161" s="7"/>
      <c r="CF161" s="7"/>
    </row>
    <row r="162" spans="1:84" x14ac:dyDescent="0.3">
      <c r="A162" s="9" t="s">
        <v>1153</v>
      </c>
      <c r="B162" s="10" t="s">
        <v>1154</v>
      </c>
      <c r="C162" s="10" t="s">
        <v>1154</v>
      </c>
      <c r="D162" s="10" t="s">
        <v>1154</v>
      </c>
      <c r="E162" s="10" t="s">
        <v>1154</v>
      </c>
      <c r="F162" s="7"/>
      <c r="L162" s="7"/>
      <c r="R162" s="7"/>
      <c r="X162" s="7"/>
      <c r="AD162" s="7"/>
      <c r="AJ162" s="7"/>
      <c r="AP162" s="7"/>
      <c r="AV162" s="7"/>
      <c r="BB162" s="7"/>
      <c r="BH162" s="7"/>
      <c r="BN162" s="7"/>
      <c r="BT162" s="7"/>
      <c r="BZ162" s="7"/>
      <c r="CF162" s="7"/>
    </row>
    <row r="163" spans="1:84" x14ac:dyDescent="0.3">
      <c r="A163" s="9" t="s">
        <v>1155</v>
      </c>
      <c r="B163" s="10" t="s">
        <v>1156</v>
      </c>
      <c r="C163" s="10" t="s">
        <v>1157</v>
      </c>
      <c r="D163" s="10" t="s">
        <v>1156</v>
      </c>
      <c r="E163" s="10" t="s">
        <v>1156</v>
      </c>
      <c r="F163" s="7"/>
      <c r="L163" s="7"/>
      <c r="R163" s="7"/>
      <c r="X163" s="7"/>
      <c r="AD163" s="7"/>
      <c r="AJ163" s="7"/>
      <c r="AP163" s="7"/>
      <c r="AV163" s="7"/>
      <c r="BB163" s="7"/>
      <c r="BH163" s="7"/>
      <c r="BN163" s="7"/>
      <c r="BT163" s="7"/>
      <c r="BZ163" s="7"/>
      <c r="CF163" s="7"/>
    </row>
    <row r="164" spans="1:84" x14ac:dyDescent="0.3">
      <c r="A164" s="9" t="s">
        <v>1158</v>
      </c>
      <c r="B164" s="10" t="s">
        <v>1159</v>
      </c>
      <c r="C164" s="10" t="s">
        <v>1159</v>
      </c>
      <c r="D164" s="10" t="s">
        <v>1159</v>
      </c>
      <c r="E164" s="10" t="s">
        <v>1159</v>
      </c>
      <c r="F164" s="7"/>
      <c r="L164" s="7"/>
      <c r="R164" s="7"/>
      <c r="X164" s="7"/>
      <c r="AD164" s="7"/>
      <c r="AJ164" s="7"/>
      <c r="AP164" s="7"/>
      <c r="AV164" s="7"/>
      <c r="BB164" s="7"/>
      <c r="BH164" s="7"/>
      <c r="BN164" s="7"/>
      <c r="BT164" s="7"/>
      <c r="BZ164" s="7"/>
      <c r="CF164" s="7"/>
    </row>
    <row r="165" spans="1:84" x14ac:dyDescent="0.3">
      <c r="A165" s="9" t="s">
        <v>1160</v>
      </c>
      <c r="B165" s="10" t="s">
        <v>1161</v>
      </c>
      <c r="C165" s="10" t="s">
        <v>1162</v>
      </c>
      <c r="D165" s="10" t="s">
        <v>1161</v>
      </c>
      <c r="E165" s="10" t="s">
        <v>1161</v>
      </c>
      <c r="F165" s="7"/>
      <c r="L165" s="7"/>
      <c r="R165" s="7"/>
      <c r="X165" s="7"/>
      <c r="AD165" s="7"/>
      <c r="AJ165" s="7"/>
      <c r="AP165" s="7"/>
      <c r="AV165" s="7"/>
      <c r="BB165" s="7"/>
      <c r="BH165" s="7"/>
      <c r="BN165" s="7"/>
      <c r="BT165" s="7"/>
      <c r="BZ165" s="7"/>
      <c r="CF165" s="7"/>
    </row>
    <row r="166" spans="1:84" x14ac:dyDescent="0.3">
      <c r="A166" s="9" t="s">
        <v>1163</v>
      </c>
      <c r="B166" s="10" t="s">
        <v>1164</v>
      </c>
      <c r="C166" s="10" t="s">
        <v>1165</v>
      </c>
      <c r="D166" s="10" t="s">
        <v>1166</v>
      </c>
      <c r="E166" s="10" t="s">
        <v>1167</v>
      </c>
      <c r="F166" s="7"/>
      <c r="L166" s="7"/>
      <c r="R166" s="7"/>
      <c r="X166" s="7"/>
      <c r="AD166" s="7"/>
      <c r="AJ166" s="7"/>
      <c r="AP166" s="7"/>
      <c r="AV166" s="7"/>
      <c r="BB166" s="7"/>
      <c r="BH166" s="7"/>
      <c r="BN166" s="7"/>
      <c r="BT166" s="7"/>
      <c r="BZ166" s="7"/>
      <c r="CF166" s="7"/>
    </row>
    <row r="167" spans="1:84" x14ac:dyDescent="0.3">
      <c r="A167" s="9" t="s">
        <v>1168</v>
      </c>
      <c r="B167" s="10" t="s">
        <v>1169</v>
      </c>
      <c r="C167" s="10" t="s">
        <v>1170</v>
      </c>
      <c r="D167" s="10" t="s">
        <v>1171</v>
      </c>
      <c r="E167" s="10" t="s">
        <v>1172</v>
      </c>
      <c r="F167" s="7"/>
      <c r="L167" s="7"/>
      <c r="R167" s="7"/>
      <c r="X167" s="7"/>
      <c r="AD167" s="7"/>
      <c r="AJ167" s="7"/>
      <c r="AP167" s="7"/>
      <c r="AV167" s="7"/>
      <c r="BB167" s="7"/>
      <c r="BH167" s="7"/>
      <c r="BN167" s="7"/>
      <c r="BT167" s="7"/>
      <c r="BZ167" s="7"/>
      <c r="CF167" s="7"/>
    </row>
    <row r="168" spans="1:84" x14ac:dyDescent="0.3">
      <c r="A168" s="9" t="s">
        <v>1173</v>
      </c>
      <c r="B168" s="10" t="s">
        <v>1174</v>
      </c>
      <c r="C168" s="10" t="s">
        <v>1174</v>
      </c>
      <c r="D168" s="10" t="s">
        <v>1174</v>
      </c>
      <c r="E168" s="10" t="s">
        <v>1175</v>
      </c>
      <c r="F168" s="7"/>
      <c r="L168" s="7"/>
      <c r="R168" s="7"/>
      <c r="X168" s="7"/>
      <c r="AD168" s="7"/>
      <c r="AJ168" s="7"/>
      <c r="AP168" s="7"/>
      <c r="AV168" s="7"/>
      <c r="BB168" s="7"/>
      <c r="BH168" s="7"/>
      <c r="BN168" s="7"/>
      <c r="BT168" s="7"/>
      <c r="BZ168" s="7"/>
      <c r="CF168" s="7"/>
    </row>
    <row r="169" spans="1:84" x14ac:dyDescent="0.3">
      <c r="A169" s="9" t="s">
        <v>1176</v>
      </c>
      <c r="B169" s="10" t="s">
        <v>1177</v>
      </c>
      <c r="C169" s="10" t="s">
        <v>1178</v>
      </c>
      <c r="D169" s="10" t="s">
        <v>1179</v>
      </c>
      <c r="E169" s="10" t="s">
        <v>1180</v>
      </c>
      <c r="F169" s="7"/>
      <c r="L169" s="7"/>
      <c r="R169" s="7"/>
      <c r="X169" s="7"/>
      <c r="AD169" s="7"/>
      <c r="AJ169" s="7"/>
      <c r="AP169" s="7"/>
      <c r="AV169" s="7"/>
      <c r="BB169" s="7"/>
      <c r="BH169" s="7"/>
      <c r="BN169" s="7"/>
      <c r="BT169" s="7"/>
      <c r="BZ169" s="7"/>
      <c r="CF169" s="7"/>
    </row>
    <row r="170" spans="1:84" x14ac:dyDescent="0.3">
      <c r="A170" s="9" t="s">
        <v>1181</v>
      </c>
      <c r="B170" s="10" t="s">
        <v>1182</v>
      </c>
      <c r="C170" s="10" t="s">
        <v>1182</v>
      </c>
      <c r="D170" s="10" t="s">
        <v>1182</v>
      </c>
      <c r="E170" s="10" t="s">
        <v>1182</v>
      </c>
      <c r="F170" s="7"/>
      <c r="L170" s="7"/>
      <c r="R170" s="7"/>
      <c r="X170" s="7"/>
      <c r="AD170" s="7"/>
      <c r="AJ170" s="7"/>
      <c r="AP170" s="7"/>
      <c r="AV170" s="7"/>
      <c r="BB170" s="7"/>
      <c r="BH170" s="7"/>
      <c r="BN170" s="7"/>
      <c r="BT170" s="7"/>
      <c r="BZ170" s="7"/>
      <c r="CF170" s="7"/>
    </row>
    <row r="171" spans="1:84" x14ac:dyDescent="0.3">
      <c r="A171" s="9" t="s">
        <v>1183</v>
      </c>
      <c r="B171" s="10" t="s">
        <v>1184</v>
      </c>
      <c r="C171" s="10" t="s">
        <v>1184</v>
      </c>
      <c r="D171" s="10" t="s">
        <v>1184</v>
      </c>
      <c r="E171" s="10" t="s">
        <v>1184</v>
      </c>
      <c r="F171" s="7"/>
      <c r="L171" s="7"/>
      <c r="R171" s="7"/>
      <c r="X171" s="7"/>
      <c r="AD171" s="7"/>
      <c r="AJ171" s="7"/>
      <c r="AP171" s="7"/>
      <c r="AV171" s="7"/>
      <c r="BB171" s="7"/>
      <c r="BH171" s="7"/>
      <c r="BN171" s="7"/>
      <c r="BT171" s="7"/>
      <c r="BZ171" s="7"/>
      <c r="CF171" s="7"/>
    </row>
    <row r="172" spans="1:84" x14ac:dyDescent="0.3">
      <c r="A172" s="9" t="s">
        <v>1185</v>
      </c>
      <c r="B172" s="10" t="s">
        <v>1186</v>
      </c>
      <c r="C172" s="10" t="s">
        <v>1187</v>
      </c>
      <c r="D172" s="10" t="s">
        <v>1186</v>
      </c>
      <c r="E172" s="10" t="s">
        <v>1186</v>
      </c>
      <c r="F172" s="7"/>
      <c r="L172" s="7"/>
      <c r="R172" s="7"/>
      <c r="X172" s="7"/>
      <c r="AD172" s="7"/>
      <c r="AJ172" s="7"/>
      <c r="AP172" s="7"/>
      <c r="AV172" s="7"/>
      <c r="BB172" s="7"/>
      <c r="BH172" s="7"/>
      <c r="BN172" s="7"/>
      <c r="BT172" s="7"/>
      <c r="BZ172" s="7"/>
      <c r="CF172" s="7"/>
    </row>
    <row r="173" spans="1:84" x14ac:dyDescent="0.3">
      <c r="A173" s="9" t="s">
        <v>1188</v>
      </c>
      <c r="B173" s="10" t="s">
        <v>1189</v>
      </c>
      <c r="C173" s="10" t="s">
        <v>1189</v>
      </c>
      <c r="D173" s="10" t="s">
        <v>1189</v>
      </c>
      <c r="E173" s="10" t="s">
        <v>1189</v>
      </c>
      <c r="F173" s="7"/>
      <c r="L173" s="7"/>
      <c r="R173" s="7"/>
      <c r="X173" s="7"/>
      <c r="AD173" s="7"/>
      <c r="AJ173" s="7"/>
      <c r="AP173" s="7"/>
      <c r="AV173" s="7"/>
      <c r="BB173" s="7"/>
      <c r="BH173" s="7"/>
      <c r="BN173" s="7"/>
      <c r="BT173" s="7"/>
      <c r="BZ173" s="7"/>
      <c r="CF173" s="7"/>
    </row>
    <row r="174" spans="1:84" x14ac:dyDescent="0.3">
      <c r="A174" s="9" t="s">
        <v>1190</v>
      </c>
      <c r="B174" s="10" t="s">
        <v>1191</v>
      </c>
      <c r="C174" s="10" t="s">
        <v>1192</v>
      </c>
      <c r="D174" s="10" t="s">
        <v>1193</v>
      </c>
      <c r="E174" s="10" t="s">
        <v>1193</v>
      </c>
      <c r="F174" s="7"/>
      <c r="L174" s="7"/>
      <c r="R174" s="7"/>
      <c r="X174" s="7"/>
      <c r="AD174" s="7"/>
      <c r="AJ174" s="7"/>
      <c r="AP174" s="7"/>
      <c r="AV174" s="7"/>
      <c r="BB174" s="7"/>
      <c r="BH174" s="7"/>
      <c r="BN174" s="7"/>
      <c r="BT174" s="7"/>
      <c r="BZ174" s="7"/>
      <c r="CF174" s="7"/>
    </row>
    <row r="175" spans="1:84" x14ac:dyDescent="0.3">
      <c r="A175" s="9" t="s">
        <v>1194</v>
      </c>
      <c r="B175" s="10" t="s">
        <v>1195</v>
      </c>
      <c r="C175" s="10" t="s">
        <v>1195</v>
      </c>
      <c r="D175" s="10" t="s">
        <v>1195</v>
      </c>
      <c r="E175" s="10" t="s">
        <v>1195</v>
      </c>
      <c r="F175" s="7"/>
      <c r="L175" s="7"/>
      <c r="R175" s="7"/>
      <c r="X175" s="7"/>
      <c r="AD175" s="7"/>
      <c r="AJ175" s="7"/>
      <c r="AP175" s="7"/>
      <c r="AV175" s="7"/>
      <c r="BB175" s="7"/>
      <c r="BH175" s="7"/>
      <c r="BN175" s="7"/>
      <c r="BT175" s="7"/>
      <c r="BZ175" s="7"/>
      <c r="CF175" s="7"/>
    </row>
    <row r="176" spans="1:84" x14ac:dyDescent="0.3">
      <c r="A176" s="9" t="s">
        <v>1196</v>
      </c>
      <c r="B176" s="10" t="s">
        <v>1197</v>
      </c>
      <c r="C176" s="10" t="s">
        <v>1198</v>
      </c>
      <c r="D176" s="10" t="s">
        <v>1199</v>
      </c>
      <c r="E176" s="10" t="s">
        <v>1199</v>
      </c>
      <c r="F176" s="7"/>
      <c r="L176" s="7"/>
      <c r="R176" s="7"/>
      <c r="X176" s="7"/>
      <c r="AD176" s="7"/>
      <c r="AJ176" s="7"/>
      <c r="AP176" s="7"/>
      <c r="AV176" s="7"/>
      <c r="BB176" s="7"/>
      <c r="BH176" s="7"/>
      <c r="BN176" s="7"/>
      <c r="BT176" s="7"/>
      <c r="BZ176" s="7"/>
      <c r="CF176" s="7"/>
    </row>
    <row r="177" spans="1:84" x14ac:dyDescent="0.3">
      <c r="A177" s="9" t="s">
        <v>1200</v>
      </c>
      <c r="B177" s="10" t="s">
        <v>1201</v>
      </c>
      <c r="C177" s="10" t="s">
        <v>1202</v>
      </c>
      <c r="D177" s="10" t="s">
        <v>1203</v>
      </c>
      <c r="E177" s="10" t="s">
        <v>1204</v>
      </c>
      <c r="F177" s="7"/>
      <c r="L177" s="7"/>
      <c r="R177" s="7"/>
      <c r="X177" s="7"/>
      <c r="AD177" s="7"/>
      <c r="AJ177" s="7"/>
      <c r="AP177" s="7"/>
      <c r="AV177" s="7"/>
      <c r="BB177" s="7"/>
      <c r="BH177" s="7"/>
      <c r="BN177" s="7"/>
      <c r="BT177" s="7"/>
      <c r="BZ177" s="7"/>
      <c r="CF177" s="7"/>
    </row>
    <row r="178" spans="1:84" x14ac:dyDescent="0.3">
      <c r="A178" s="9" t="s">
        <v>1205</v>
      </c>
      <c r="B178" s="10" t="s">
        <v>1206</v>
      </c>
      <c r="C178" s="10" t="s">
        <v>1206</v>
      </c>
      <c r="D178" s="10" t="s">
        <v>1206</v>
      </c>
      <c r="E178" s="10" t="s">
        <v>1206</v>
      </c>
      <c r="F178" s="7"/>
      <c r="L178" s="7"/>
      <c r="R178" s="7"/>
      <c r="X178" s="7"/>
      <c r="AD178" s="7"/>
      <c r="AJ178" s="7"/>
      <c r="AP178" s="7"/>
      <c r="AV178" s="7"/>
      <c r="BB178" s="7"/>
      <c r="BH178" s="7"/>
      <c r="BN178" s="7"/>
      <c r="BT178" s="7"/>
      <c r="BZ178" s="7"/>
      <c r="CF178" s="7"/>
    </row>
    <row r="179" spans="1:84" x14ac:dyDescent="0.3">
      <c r="A179" s="9" t="s">
        <v>1207</v>
      </c>
      <c r="B179" s="10" t="s">
        <v>1208</v>
      </c>
      <c r="C179" s="10" t="s">
        <v>1209</v>
      </c>
      <c r="D179" s="10" t="s">
        <v>1210</v>
      </c>
      <c r="E179" s="10" t="s">
        <v>1211</v>
      </c>
      <c r="F179" s="7"/>
      <c r="L179" s="7"/>
      <c r="R179" s="7"/>
      <c r="X179" s="7"/>
      <c r="AD179" s="7"/>
      <c r="AJ179" s="7"/>
      <c r="AP179" s="7"/>
      <c r="AV179" s="7"/>
      <c r="BB179" s="7"/>
      <c r="BH179" s="7"/>
      <c r="BN179" s="7"/>
      <c r="BT179" s="7"/>
      <c r="BZ179" s="7"/>
      <c r="CF179" s="7"/>
    </row>
    <row r="180" spans="1:84" x14ac:dyDescent="0.3">
      <c r="A180" s="9" t="s">
        <v>1212</v>
      </c>
      <c r="B180" s="10" t="s">
        <v>1213</v>
      </c>
      <c r="C180" s="10" t="s">
        <v>1214</v>
      </c>
      <c r="D180" s="10" t="s">
        <v>1213</v>
      </c>
      <c r="E180" s="10" t="s">
        <v>1213</v>
      </c>
      <c r="F180" s="7"/>
      <c r="L180" s="7"/>
      <c r="R180" s="7"/>
      <c r="X180" s="7"/>
      <c r="AD180" s="7"/>
      <c r="AJ180" s="7"/>
      <c r="AP180" s="7"/>
      <c r="AV180" s="7"/>
      <c r="BB180" s="7"/>
      <c r="BH180" s="7"/>
      <c r="BN180" s="7"/>
      <c r="BT180" s="7"/>
      <c r="BZ180" s="7"/>
      <c r="CF180" s="7"/>
    </row>
    <row r="181" spans="1:84" x14ac:dyDescent="0.3">
      <c r="A181" s="9" t="s">
        <v>1215</v>
      </c>
      <c r="B181" s="10" t="s">
        <v>1216</v>
      </c>
      <c r="C181" s="10" t="s">
        <v>1217</v>
      </c>
      <c r="D181" s="10" t="s">
        <v>1218</v>
      </c>
      <c r="E181" s="10" t="s">
        <v>1219</v>
      </c>
      <c r="F181" s="7"/>
      <c r="L181" s="7"/>
      <c r="R181" s="7"/>
      <c r="X181" s="7"/>
      <c r="AD181" s="7"/>
      <c r="AJ181" s="7"/>
      <c r="AP181" s="7"/>
      <c r="AV181" s="7"/>
      <c r="BB181" s="7"/>
      <c r="BH181" s="7"/>
      <c r="BN181" s="7"/>
      <c r="BT181" s="7"/>
      <c r="BZ181" s="7"/>
      <c r="CF181" s="7"/>
    </row>
    <row r="182" spans="1:84" x14ac:dyDescent="0.3">
      <c r="A182" s="9" t="s">
        <v>1220</v>
      </c>
      <c r="B182" s="10" t="s">
        <v>1221</v>
      </c>
      <c r="C182" s="10" t="s">
        <v>1221</v>
      </c>
      <c r="D182" s="10" t="s">
        <v>1221</v>
      </c>
      <c r="E182" s="10" t="s">
        <v>1221</v>
      </c>
      <c r="F182" s="7"/>
      <c r="L182" s="7"/>
      <c r="R182" s="7"/>
      <c r="X182" s="7"/>
      <c r="AD182" s="7"/>
      <c r="AJ182" s="7"/>
      <c r="AP182" s="7"/>
      <c r="AV182" s="7"/>
      <c r="BB182" s="7"/>
      <c r="BH182" s="7"/>
      <c r="BN182" s="7"/>
      <c r="BT182" s="7"/>
      <c r="BZ182" s="7"/>
      <c r="CF182" s="7"/>
    </row>
    <row r="183" spans="1:84" x14ac:dyDescent="0.3">
      <c r="A183" s="9" t="s">
        <v>1222</v>
      </c>
      <c r="B183" s="10" t="s">
        <v>1223</v>
      </c>
      <c r="C183" s="10" t="s">
        <v>1223</v>
      </c>
      <c r="D183" s="10" t="s">
        <v>1223</v>
      </c>
      <c r="E183" s="10" t="s">
        <v>1223</v>
      </c>
      <c r="F183" s="7"/>
      <c r="L183" s="7"/>
      <c r="R183" s="7"/>
      <c r="X183" s="7"/>
      <c r="AD183" s="7"/>
      <c r="AJ183" s="7"/>
      <c r="AP183" s="7"/>
      <c r="AV183" s="7"/>
      <c r="BB183" s="7"/>
      <c r="BH183" s="7"/>
      <c r="BN183" s="7"/>
      <c r="BT183" s="7"/>
      <c r="BZ183" s="7"/>
      <c r="CF183" s="7"/>
    </row>
    <row r="184" spans="1:84" x14ac:dyDescent="0.3">
      <c r="A184" s="9" t="s">
        <v>1224</v>
      </c>
      <c r="B184" s="10" t="s">
        <v>1225</v>
      </c>
      <c r="C184" s="10" t="s">
        <v>1226</v>
      </c>
      <c r="D184" s="10" t="s">
        <v>1227</v>
      </c>
      <c r="E184" s="10" t="s">
        <v>1228</v>
      </c>
      <c r="F184" s="7"/>
      <c r="L184" s="7"/>
      <c r="R184" s="7"/>
      <c r="X184" s="7"/>
      <c r="AD184" s="7"/>
      <c r="AJ184" s="7"/>
      <c r="AP184" s="7"/>
      <c r="AV184" s="7"/>
      <c r="BB184" s="7"/>
      <c r="BH184" s="7"/>
      <c r="BN184" s="7"/>
      <c r="BT184" s="7"/>
      <c r="BZ184" s="7"/>
      <c r="CF184" s="7"/>
    </row>
    <row r="185" spans="1:84" x14ac:dyDescent="0.3">
      <c r="A185" s="9" t="s">
        <v>1229</v>
      </c>
      <c r="B185" s="10" t="s">
        <v>1230</v>
      </c>
      <c r="C185" s="10" t="s">
        <v>1231</v>
      </c>
      <c r="D185" s="10" t="s">
        <v>1232</v>
      </c>
      <c r="E185" s="10" t="s">
        <v>1233</v>
      </c>
      <c r="F185" s="7"/>
      <c r="L185" s="7"/>
      <c r="R185" s="7"/>
      <c r="X185" s="7"/>
      <c r="AD185" s="7"/>
      <c r="AJ185" s="7"/>
      <c r="AP185" s="7"/>
      <c r="AV185" s="7"/>
      <c r="BB185" s="7"/>
      <c r="BH185" s="7"/>
      <c r="BN185" s="7"/>
      <c r="BT185" s="7"/>
      <c r="BZ185" s="7"/>
      <c r="CF185" s="7"/>
    </row>
    <row r="186" spans="1:84" x14ac:dyDescent="0.3">
      <c r="A186" s="9" t="s">
        <v>1234</v>
      </c>
      <c r="B186" s="10" t="s">
        <v>1235</v>
      </c>
      <c r="C186" s="10" t="s">
        <v>1236</v>
      </c>
      <c r="D186" s="10" t="s">
        <v>1235</v>
      </c>
      <c r="E186" s="10" t="s">
        <v>1235</v>
      </c>
      <c r="F186" s="7"/>
      <c r="L186" s="7"/>
      <c r="R186" s="7"/>
      <c r="X186" s="7"/>
      <c r="AD186" s="7"/>
      <c r="AJ186" s="7"/>
      <c r="AP186" s="7"/>
      <c r="AV186" s="7"/>
      <c r="BB186" s="7"/>
      <c r="BH186" s="7"/>
      <c r="BN186" s="7"/>
      <c r="BT186" s="7"/>
      <c r="BZ186" s="7"/>
      <c r="CF186" s="7"/>
    </row>
    <row r="187" spans="1:84" x14ac:dyDescent="0.3">
      <c r="A187" s="9" t="s">
        <v>1237</v>
      </c>
      <c r="B187" s="10" t="s">
        <v>1238</v>
      </c>
      <c r="C187" s="10" t="s">
        <v>1238</v>
      </c>
      <c r="D187" s="10" t="s">
        <v>1238</v>
      </c>
      <c r="E187" s="10" t="s">
        <v>1238</v>
      </c>
      <c r="F187" s="7"/>
      <c r="L187" s="7"/>
      <c r="R187" s="7"/>
      <c r="X187" s="7"/>
      <c r="AD187" s="7"/>
      <c r="AJ187" s="7"/>
      <c r="AP187" s="7"/>
      <c r="AV187" s="7"/>
      <c r="BB187" s="7"/>
      <c r="BH187" s="7"/>
      <c r="BN187" s="7"/>
      <c r="BT187" s="7"/>
      <c r="BZ187" s="7"/>
      <c r="CF187" s="7"/>
    </row>
    <row r="188" spans="1:84" x14ac:dyDescent="0.3">
      <c r="A188" s="9" t="s">
        <v>1239</v>
      </c>
      <c r="B188" s="10" t="s">
        <v>1240</v>
      </c>
      <c r="C188" s="10" t="s">
        <v>1241</v>
      </c>
      <c r="D188" s="10" t="s">
        <v>1242</v>
      </c>
      <c r="E188" s="10" t="s">
        <v>1240</v>
      </c>
      <c r="F188" s="7"/>
      <c r="L188" s="7"/>
      <c r="R188" s="7"/>
      <c r="X188" s="7"/>
      <c r="AD188" s="7"/>
      <c r="AJ188" s="7"/>
      <c r="AP188" s="7"/>
      <c r="AV188" s="7"/>
      <c r="BB188" s="7"/>
      <c r="BH188" s="7"/>
      <c r="BN188" s="7"/>
      <c r="BT188" s="7"/>
      <c r="BZ188" s="7"/>
      <c r="CF188" s="7"/>
    </row>
    <row r="189" spans="1:84" x14ac:dyDescent="0.3">
      <c r="A189" s="9" t="s">
        <v>1243</v>
      </c>
      <c r="B189" s="10" t="s">
        <v>1244</v>
      </c>
      <c r="C189" s="10" t="s">
        <v>1245</v>
      </c>
      <c r="D189" s="10" t="s">
        <v>1246</v>
      </c>
      <c r="E189" s="10" t="s">
        <v>1247</v>
      </c>
      <c r="F189" s="7"/>
      <c r="L189" s="7"/>
      <c r="R189" s="7"/>
      <c r="X189" s="7"/>
      <c r="AD189" s="7"/>
      <c r="AJ189" s="7"/>
      <c r="AP189" s="7"/>
      <c r="AV189" s="7"/>
      <c r="BB189" s="7"/>
      <c r="BH189" s="7"/>
      <c r="BN189" s="7"/>
      <c r="BT189" s="7"/>
      <c r="BZ189" s="7"/>
      <c r="CF189" s="7"/>
    </row>
    <row r="190" spans="1:84" x14ac:dyDescent="0.3">
      <c r="A190" s="9" t="s">
        <v>1248</v>
      </c>
      <c r="B190" s="10" t="s">
        <v>1249</v>
      </c>
      <c r="C190" s="10" t="s">
        <v>1249</v>
      </c>
      <c r="D190" s="10" t="s">
        <v>1249</v>
      </c>
      <c r="E190" s="10" t="s">
        <v>1249</v>
      </c>
      <c r="F190" s="7"/>
      <c r="L190" s="7"/>
      <c r="R190" s="7"/>
      <c r="X190" s="7"/>
      <c r="AD190" s="7"/>
      <c r="AJ190" s="7"/>
      <c r="AP190" s="7"/>
      <c r="AV190" s="7"/>
      <c r="BB190" s="7"/>
      <c r="BH190" s="7"/>
      <c r="BN190" s="7"/>
      <c r="BT190" s="7"/>
      <c r="BZ190" s="7"/>
      <c r="CF190" s="7"/>
    </row>
    <row r="191" spans="1:84" x14ac:dyDescent="0.3">
      <c r="A191" s="9" t="s">
        <v>1250</v>
      </c>
      <c r="B191" s="10" t="s">
        <v>1251</v>
      </c>
      <c r="C191" s="10" t="s">
        <v>1251</v>
      </c>
      <c r="D191" s="10" t="s">
        <v>1251</v>
      </c>
      <c r="E191" s="10" t="s">
        <v>1251</v>
      </c>
      <c r="F191" s="7"/>
      <c r="L191" s="7"/>
      <c r="R191" s="7"/>
      <c r="X191" s="7"/>
      <c r="AD191" s="7"/>
      <c r="AJ191" s="7"/>
      <c r="AP191" s="7"/>
      <c r="AV191" s="7"/>
      <c r="BB191" s="7"/>
      <c r="BH191" s="7"/>
      <c r="BN191" s="7"/>
      <c r="BT191" s="7"/>
      <c r="BZ191" s="7"/>
      <c r="CF191" s="7"/>
    </row>
    <row r="192" spans="1:84" x14ac:dyDescent="0.3">
      <c r="A192" s="9" t="s">
        <v>1252</v>
      </c>
      <c r="B192" s="10" t="s">
        <v>1253</v>
      </c>
      <c r="C192" s="10" t="s">
        <v>1253</v>
      </c>
      <c r="D192" s="10" t="s">
        <v>1253</v>
      </c>
      <c r="E192" s="10" t="s">
        <v>1253</v>
      </c>
      <c r="F192" s="7"/>
      <c r="L192" s="7"/>
      <c r="R192" s="7"/>
      <c r="X192" s="7"/>
      <c r="AD192" s="7"/>
      <c r="AJ192" s="7"/>
      <c r="AP192" s="7"/>
      <c r="AV192" s="7"/>
      <c r="BB192" s="7"/>
      <c r="BH192" s="7"/>
      <c r="BN192" s="7"/>
      <c r="BT192" s="7"/>
      <c r="BZ192" s="7"/>
      <c r="CF192" s="7"/>
    </row>
    <row r="193" spans="1:84" x14ac:dyDescent="0.3">
      <c r="A193" s="9" t="s">
        <v>1254</v>
      </c>
      <c r="B193" s="10" t="s">
        <v>1255</v>
      </c>
      <c r="C193" s="10" t="s">
        <v>1256</v>
      </c>
      <c r="D193" s="10" t="s">
        <v>1257</v>
      </c>
      <c r="E193" s="10" t="s">
        <v>1258</v>
      </c>
      <c r="F193" s="7"/>
      <c r="L193" s="7"/>
      <c r="R193" s="7"/>
      <c r="X193" s="7"/>
      <c r="AD193" s="7"/>
      <c r="AJ193" s="7"/>
      <c r="AP193" s="7"/>
      <c r="AV193" s="7"/>
      <c r="BB193" s="7"/>
      <c r="BH193" s="7"/>
      <c r="BN193" s="7"/>
      <c r="BT193" s="7"/>
      <c r="BZ193" s="7"/>
      <c r="CF193" s="7"/>
    </row>
    <row r="194" spans="1:84" x14ac:dyDescent="0.3">
      <c r="A194" s="9" t="s">
        <v>1259</v>
      </c>
      <c r="B194" s="10" t="s">
        <v>1260</v>
      </c>
      <c r="C194" s="10" t="s">
        <v>1260</v>
      </c>
      <c r="D194" s="10" t="s">
        <v>1260</v>
      </c>
      <c r="E194" s="10" t="s">
        <v>1260</v>
      </c>
      <c r="F194" s="7"/>
      <c r="L194" s="7"/>
      <c r="R194" s="7"/>
      <c r="X194" s="7"/>
      <c r="AD194" s="7"/>
      <c r="AJ194" s="7"/>
      <c r="AP194" s="7"/>
      <c r="AV194" s="7"/>
      <c r="BB194" s="7"/>
      <c r="BH194" s="7"/>
      <c r="BN194" s="7"/>
      <c r="BT194" s="7"/>
      <c r="BZ194" s="7"/>
      <c r="CF194" s="7"/>
    </row>
    <row r="195" spans="1:84" x14ac:dyDescent="0.3">
      <c r="A195" s="9" t="s">
        <v>1261</v>
      </c>
      <c r="B195" s="10" t="s">
        <v>1262</v>
      </c>
      <c r="C195" s="10" t="s">
        <v>1263</v>
      </c>
      <c r="D195" s="10" t="s">
        <v>1264</v>
      </c>
      <c r="E195" s="10" t="s">
        <v>1265</v>
      </c>
      <c r="F195" s="7"/>
      <c r="L195" s="7"/>
      <c r="R195" s="7"/>
      <c r="X195" s="7"/>
      <c r="AD195" s="7"/>
      <c r="AJ195" s="7"/>
      <c r="AP195" s="7"/>
      <c r="AV195" s="7"/>
      <c r="BB195" s="7"/>
      <c r="BH195" s="7"/>
      <c r="BN195" s="7"/>
      <c r="BT195" s="7"/>
      <c r="BZ195" s="7"/>
      <c r="CF195" s="7"/>
    </row>
    <row r="196" spans="1:84" x14ac:dyDescent="0.3">
      <c r="A196" s="9" t="s">
        <v>1266</v>
      </c>
      <c r="B196" s="10" t="s">
        <v>1267</v>
      </c>
      <c r="C196" s="10" t="s">
        <v>1268</v>
      </c>
      <c r="D196" s="10" t="s">
        <v>1267</v>
      </c>
      <c r="E196" s="10" t="s">
        <v>1267</v>
      </c>
      <c r="F196" s="7"/>
      <c r="L196" s="7"/>
      <c r="R196" s="7"/>
      <c r="X196" s="7"/>
      <c r="AD196" s="7"/>
      <c r="AJ196" s="7"/>
      <c r="AP196" s="7"/>
      <c r="AV196" s="7"/>
      <c r="BB196" s="7"/>
      <c r="BH196" s="7"/>
      <c r="BN196" s="7"/>
      <c r="BT196" s="7"/>
      <c r="BZ196" s="7"/>
      <c r="CF196" s="7"/>
    </row>
    <row r="197" spans="1:84" x14ac:dyDescent="0.3">
      <c r="A197" s="9" t="s">
        <v>1269</v>
      </c>
      <c r="B197" s="10" t="s">
        <v>1270</v>
      </c>
      <c r="C197" s="10" t="s">
        <v>1271</v>
      </c>
      <c r="D197" s="10" t="s">
        <v>1271</v>
      </c>
      <c r="E197" s="10" t="s">
        <v>1272</v>
      </c>
      <c r="F197" s="7"/>
      <c r="L197" s="7"/>
      <c r="R197" s="7"/>
      <c r="X197" s="7"/>
      <c r="AD197" s="7"/>
      <c r="AJ197" s="7"/>
      <c r="AP197" s="7"/>
      <c r="AV197" s="7"/>
      <c r="BB197" s="7"/>
      <c r="BH197" s="7"/>
      <c r="BN197" s="7"/>
      <c r="BT197" s="7"/>
      <c r="BZ197" s="7"/>
      <c r="CF197" s="7"/>
    </row>
    <row r="198" spans="1:84" x14ac:dyDescent="0.3">
      <c r="A198" s="9" t="s">
        <v>1273</v>
      </c>
      <c r="B198" s="10" t="s">
        <v>1274</v>
      </c>
      <c r="C198" s="10" t="s">
        <v>1275</v>
      </c>
      <c r="D198" s="10" t="s">
        <v>1274</v>
      </c>
      <c r="E198" s="10" t="s">
        <v>1274</v>
      </c>
      <c r="F198" s="7"/>
      <c r="L198" s="7"/>
      <c r="R198" s="7"/>
      <c r="X198" s="7"/>
      <c r="AD198" s="7"/>
      <c r="AJ198" s="7"/>
      <c r="AP198" s="7"/>
      <c r="AV198" s="7"/>
      <c r="BB198" s="7"/>
      <c r="BH198" s="7"/>
      <c r="BN198" s="7"/>
      <c r="BT198" s="7"/>
      <c r="BZ198" s="7"/>
      <c r="CF198" s="7"/>
    </row>
    <row r="199" spans="1:84" x14ac:dyDescent="0.3">
      <c r="A199" s="9" t="s">
        <v>1276</v>
      </c>
      <c r="B199" s="10" t="s">
        <v>1277</v>
      </c>
      <c r="C199" s="10" t="s">
        <v>1278</v>
      </c>
      <c r="D199" s="10" t="s">
        <v>1279</v>
      </c>
      <c r="E199" s="10" t="s">
        <v>1280</v>
      </c>
      <c r="F199" s="7"/>
      <c r="L199" s="7"/>
      <c r="R199" s="7"/>
      <c r="X199" s="7"/>
      <c r="AD199" s="7"/>
      <c r="AJ199" s="7"/>
      <c r="AP199" s="7"/>
      <c r="AV199" s="7"/>
      <c r="BB199" s="7"/>
      <c r="BH199" s="7"/>
      <c r="BN199" s="7"/>
      <c r="BT199" s="7"/>
      <c r="BZ199" s="7"/>
      <c r="CF199" s="7"/>
    </row>
    <row r="200" spans="1:84" x14ac:dyDescent="0.3">
      <c r="A200" s="9" t="s">
        <v>1281</v>
      </c>
      <c r="B200" s="10" t="s">
        <v>1282</v>
      </c>
      <c r="C200" s="10" t="s">
        <v>1283</v>
      </c>
      <c r="D200" s="10" t="s">
        <v>1284</v>
      </c>
      <c r="E200" s="10" t="s">
        <v>1282</v>
      </c>
      <c r="F200" s="7"/>
      <c r="L200" s="7"/>
      <c r="R200" s="7"/>
      <c r="X200" s="7"/>
      <c r="AD200" s="7"/>
      <c r="AJ200" s="7"/>
      <c r="AP200" s="7"/>
      <c r="AV200" s="7"/>
      <c r="BB200" s="7"/>
      <c r="BH200" s="7"/>
      <c r="BN200" s="7"/>
      <c r="BT200" s="7"/>
      <c r="BZ200" s="7"/>
      <c r="CF200" s="7"/>
    </row>
    <row r="201" spans="1:84" x14ac:dyDescent="0.3">
      <c r="A201" s="9" t="s">
        <v>1285</v>
      </c>
      <c r="B201" s="10" t="s">
        <v>1286</v>
      </c>
      <c r="C201" s="10" t="s">
        <v>1287</v>
      </c>
      <c r="D201" s="10" t="s">
        <v>1286</v>
      </c>
      <c r="E201" s="10" t="s">
        <v>1286</v>
      </c>
      <c r="F201" s="7"/>
      <c r="L201" s="7"/>
      <c r="R201" s="7"/>
      <c r="X201" s="7"/>
      <c r="AD201" s="7"/>
      <c r="AJ201" s="7"/>
      <c r="AP201" s="7"/>
      <c r="AV201" s="7"/>
      <c r="BB201" s="7"/>
      <c r="BH201" s="7"/>
      <c r="BN201" s="7"/>
      <c r="BT201" s="7"/>
      <c r="BZ201" s="7"/>
      <c r="CF201" s="7"/>
    </row>
    <row r="202" spans="1:84" x14ac:dyDescent="0.3">
      <c r="A202" s="9" t="s">
        <v>1288</v>
      </c>
      <c r="B202" s="10" t="s">
        <v>1289</v>
      </c>
      <c r="C202" s="10" t="s">
        <v>1290</v>
      </c>
      <c r="D202" s="10" t="s">
        <v>1291</v>
      </c>
      <c r="E202" s="10" t="s">
        <v>1292</v>
      </c>
      <c r="F202" s="7"/>
      <c r="L202" s="7"/>
      <c r="R202" s="7"/>
      <c r="X202" s="7"/>
      <c r="AD202" s="7"/>
      <c r="AJ202" s="7"/>
      <c r="AP202" s="7"/>
      <c r="AV202" s="7"/>
      <c r="BB202" s="7"/>
      <c r="BH202" s="7"/>
      <c r="BN202" s="7"/>
      <c r="BT202" s="7"/>
      <c r="BZ202" s="7"/>
      <c r="CF202" s="7"/>
    </row>
    <row r="203" spans="1:84" x14ac:dyDescent="0.3">
      <c r="A203" s="9" t="s">
        <v>1293</v>
      </c>
      <c r="B203" s="10" t="s">
        <v>1294</v>
      </c>
      <c r="C203" s="10" t="s">
        <v>1294</v>
      </c>
      <c r="D203" s="10" t="s">
        <v>1294</v>
      </c>
      <c r="E203" s="10" t="s">
        <v>1294</v>
      </c>
      <c r="F203" s="7"/>
      <c r="L203" s="7"/>
      <c r="R203" s="7"/>
      <c r="X203" s="7"/>
      <c r="AD203" s="7"/>
      <c r="AJ203" s="7"/>
      <c r="AP203" s="7"/>
      <c r="AV203" s="7"/>
      <c r="BB203" s="7"/>
      <c r="BH203" s="7"/>
      <c r="BN203" s="7"/>
      <c r="BT203" s="7"/>
      <c r="BZ203" s="7"/>
      <c r="CF203" s="7"/>
    </row>
    <row r="204" spans="1:84" x14ac:dyDescent="0.3">
      <c r="A204" s="9" t="s">
        <v>1295</v>
      </c>
      <c r="B204" s="10" t="s">
        <v>1296</v>
      </c>
      <c r="C204" s="10" t="s">
        <v>1296</v>
      </c>
      <c r="D204" s="10" t="s">
        <v>1296</v>
      </c>
      <c r="E204" s="10" t="s">
        <v>1296</v>
      </c>
      <c r="F204" s="7"/>
      <c r="L204" s="7"/>
      <c r="R204" s="7"/>
      <c r="X204" s="7"/>
      <c r="AD204" s="7"/>
      <c r="AJ204" s="7"/>
      <c r="AP204" s="7"/>
      <c r="AV204" s="7"/>
      <c r="BB204" s="7"/>
      <c r="BH204" s="7"/>
      <c r="BN204" s="7"/>
      <c r="BT204" s="7"/>
      <c r="BZ204" s="7"/>
      <c r="CF204" s="7"/>
    </row>
    <row r="205" spans="1:84" x14ac:dyDescent="0.3">
      <c r="A205" s="9" t="s">
        <v>1297</v>
      </c>
      <c r="B205" s="10" t="s">
        <v>1298</v>
      </c>
      <c r="C205" s="10" t="s">
        <v>1299</v>
      </c>
      <c r="D205" s="10" t="s">
        <v>1300</v>
      </c>
      <c r="E205" s="10" t="s">
        <v>1301</v>
      </c>
      <c r="F205" s="7"/>
      <c r="L205" s="7"/>
      <c r="R205" s="7"/>
      <c r="X205" s="7"/>
      <c r="AD205" s="7"/>
      <c r="AJ205" s="7"/>
      <c r="AP205" s="7"/>
      <c r="AV205" s="7"/>
      <c r="BB205" s="7"/>
      <c r="BH205" s="7"/>
      <c r="BN205" s="7"/>
      <c r="BT205" s="7"/>
      <c r="BZ205" s="7"/>
      <c r="CF205" s="7"/>
    </row>
    <row r="206" spans="1:84" x14ac:dyDescent="0.3">
      <c r="A206" s="9" t="s">
        <v>1302</v>
      </c>
      <c r="B206" s="10" t="s">
        <v>1303</v>
      </c>
      <c r="C206" s="10" t="s">
        <v>1304</v>
      </c>
      <c r="D206" s="10" t="s">
        <v>1305</v>
      </c>
      <c r="E206" s="10" t="s">
        <v>1306</v>
      </c>
      <c r="F206" s="7"/>
      <c r="L206" s="7"/>
      <c r="R206" s="7"/>
      <c r="X206" s="7"/>
      <c r="AD206" s="7"/>
      <c r="AJ206" s="7"/>
      <c r="AP206" s="7"/>
      <c r="AV206" s="7"/>
      <c r="BB206" s="7"/>
      <c r="BH206" s="7"/>
      <c r="BN206" s="7"/>
      <c r="BT206" s="7"/>
      <c r="BZ206" s="7"/>
      <c r="CF206" s="7"/>
    </row>
    <row r="207" spans="1:84" x14ac:dyDescent="0.3">
      <c r="A207" s="9" t="s">
        <v>1307</v>
      </c>
      <c r="B207" s="10" t="s">
        <v>1308</v>
      </c>
      <c r="C207" s="10" t="s">
        <v>1309</v>
      </c>
      <c r="D207" s="10" t="s">
        <v>1310</v>
      </c>
      <c r="E207" s="10" t="s">
        <v>1311</v>
      </c>
      <c r="F207" s="7"/>
      <c r="L207" s="7"/>
      <c r="R207" s="7"/>
      <c r="X207" s="7"/>
      <c r="AD207" s="7"/>
      <c r="AJ207" s="7"/>
      <c r="AP207" s="7"/>
      <c r="AV207" s="7"/>
      <c r="BB207" s="7"/>
      <c r="BH207" s="7"/>
      <c r="BN207" s="7"/>
      <c r="BT207" s="7"/>
      <c r="BZ207" s="7"/>
      <c r="CF207" s="7"/>
    </row>
    <row r="208" spans="1:84" x14ac:dyDescent="0.3">
      <c r="A208" s="9" t="s">
        <v>1312</v>
      </c>
      <c r="B208" s="10" t="s">
        <v>1313</v>
      </c>
      <c r="C208" s="10" t="s">
        <v>1313</v>
      </c>
      <c r="D208" s="10" t="s">
        <v>1313</v>
      </c>
      <c r="E208" s="10" t="s">
        <v>1314</v>
      </c>
      <c r="F208" s="7"/>
      <c r="L208" s="7"/>
      <c r="R208" s="7"/>
      <c r="X208" s="7"/>
      <c r="AD208" s="7"/>
      <c r="AJ208" s="7"/>
      <c r="AP208" s="7"/>
      <c r="AV208" s="7"/>
      <c r="BB208" s="7"/>
      <c r="BH208" s="7"/>
      <c r="BN208" s="7"/>
      <c r="BT208" s="7"/>
      <c r="BZ208" s="7"/>
      <c r="CF208" s="7"/>
    </row>
    <row r="209" spans="1:84" x14ac:dyDescent="0.3">
      <c r="A209" s="9" t="s">
        <v>1315</v>
      </c>
      <c r="B209" s="10" t="s">
        <v>1316</v>
      </c>
      <c r="C209" s="10" t="s">
        <v>1316</v>
      </c>
      <c r="D209" s="10" t="s">
        <v>1316</v>
      </c>
      <c r="E209" s="10" t="s">
        <v>1316</v>
      </c>
      <c r="F209" s="7"/>
      <c r="L209" s="7"/>
      <c r="R209" s="7"/>
      <c r="X209" s="7"/>
      <c r="AD209" s="7"/>
      <c r="AJ209" s="7"/>
      <c r="AP209" s="7"/>
      <c r="AV209" s="7"/>
      <c r="BB209" s="7"/>
      <c r="BH209" s="7"/>
      <c r="BN209" s="7"/>
      <c r="BT209" s="7"/>
      <c r="BZ209" s="7"/>
      <c r="CF209" s="7"/>
    </row>
    <row r="210" spans="1:84" x14ac:dyDescent="0.3">
      <c r="A210" s="9" t="s">
        <v>1317</v>
      </c>
      <c r="B210" s="10" t="s">
        <v>1318</v>
      </c>
      <c r="C210" s="10" t="s">
        <v>1319</v>
      </c>
      <c r="D210" s="10" t="s">
        <v>1320</v>
      </c>
      <c r="E210" s="10" t="s">
        <v>1321</v>
      </c>
      <c r="F210" s="7"/>
      <c r="L210" s="7"/>
      <c r="R210" s="7"/>
      <c r="X210" s="7"/>
      <c r="AD210" s="7"/>
      <c r="AJ210" s="7"/>
      <c r="AP210" s="7"/>
      <c r="AV210" s="7"/>
      <c r="BB210" s="7"/>
      <c r="BH210" s="7"/>
      <c r="BN210" s="7"/>
      <c r="BT210" s="7"/>
      <c r="BZ210" s="7"/>
      <c r="CF210" s="7"/>
    </row>
    <row r="211" spans="1:84" x14ac:dyDescent="0.3">
      <c r="A211" s="9" t="s">
        <v>1322</v>
      </c>
      <c r="B211" s="10" t="s">
        <v>1323</v>
      </c>
      <c r="C211" s="10" t="s">
        <v>1324</v>
      </c>
      <c r="D211" s="10" t="s">
        <v>1325</v>
      </c>
      <c r="E211" s="10" t="s">
        <v>1326</v>
      </c>
      <c r="F211" s="7"/>
      <c r="L211" s="7"/>
      <c r="R211" s="7"/>
      <c r="X211" s="7"/>
      <c r="AD211" s="7"/>
      <c r="AJ211" s="7"/>
      <c r="AP211" s="7"/>
      <c r="AV211" s="7"/>
      <c r="BB211" s="7"/>
      <c r="BH211" s="7"/>
      <c r="BN211" s="7"/>
      <c r="BT211" s="7"/>
      <c r="BZ211" s="7"/>
      <c r="CF211" s="7"/>
    </row>
    <row r="212" spans="1:84" x14ac:dyDescent="0.3">
      <c r="A212" s="9" t="s">
        <v>1327</v>
      </c>
      <c r="B212" s="10" t="s">
        <v>1328</v>
      </c>
      <c r="C212" s="10" t="s">
        <v>1329</v>
      </c>
      <c r="D212" s="10" t="s">
        <v>1330</v>
      </c>
      <c r="E212" s="10" t="s">
        <v>1331</v>
      </c>
      <c r="F212" s="7"/>
      <c r="L212" s="7"/>
      <c r="R212" s="7"/>
      <c r="X212" s="7"/>
      <c r="AD212" s="7"/>
      <c r="AJ212" s="7"/>
      <c r="AP212" s="7"/>
      <c r="AV212" s="7"/>
      <c r="BB212" s="7"/>
      <c r="BH212" s="7"/>
      <c r="BN212" s="7"/>
      <c r="BT212" s="7"/>
      <c r="BZ212" s="7"/>
      <c r="CF212" s="7"/>
    </row>
    <row r="213" spans="1:84" x14ac:dyDescent="0.3">
      <c r="A213" s="9" t="s">
        <v>1332</v>
      </c>
      <c r="B213" s="10" t="s">
        <v>1333</v>
      </c>
      <c r="C213" s="10" t="s">
        <v>1333</v>
      </c>
      <c r="D213" s="10" t="s">
        <v>1333</v>
      </c>
      <c r="E213" s="10" t="s">
        <v>1334</v>
      </c>
      <c r="F213" s="7"/>
      <c r="L213" s="7"/>
      <c r="R213" s="7"/>
      <c r="X213" s="7"/>
      <c r="AD213" s="7"/>
      <c r="AJ213" s="7"/>
      <c r="AP213" s="7"/>
      <c r="AV213" s="7"/>
      <c r="BB213" s="7"/>
      <c r="BH213" s="7"/>
      <c r="BN213" s="7"/>
      <c r="BT213" s="7"/>
      <c r="BZ213" s="7"/>
      <c r="CF213" s="7"/>
    </row>
    <row r="214" spans="1:84" x14ac:dyDescent="0.3">
      <c r="A214" s="9" t="s">
        <v>1335</v>
      </c>
      <c r="B214" s="10" t="s">
        <v>1336</v>
      </c>
      <c r="C214" s="10" t="s">
        <v>1337</v>
      </c>
      <c r="D214" s="10" t="s">
        <v>1338</v>
      </c>
      <c r="E214" s="10" t="s">
        <v>1339</v>
      </c>
      <c r="F214" s="7"/>
      <c r="L214" s="7"/>
      <c r="R214" s="7"/>
      <c r="X214" s="7"/>
      <c r="AD214" s="7"/>
      <c r="AJ214" s="7"/>
      <c r="AP214" s="7"/>
      <c r="AV214" s="7"/>
      <c r="BB214" s="7"/>
      <c r="BH214" s="7"/>
      <c r="BN214" s="7"/>
      <c r="BT214" s="7"/>
      <c r="BZ214" s="7"/>
      <c r="CF214" s="7"/>
    </row>
    <row r="215" spans="1:84" x14ac:dyDescent="0.3">
      <c r="A215" s="9" t="s">
        <v>1340</v>
      </c>
      <c r="B215" s="10" t="s">
        <v>1341</v>
      </c>
      <c r="C215" s="10" t="s">
        <v>1342</v>
      </c>
      <c r="D215" s="10" t="s">
        <v>1343</v>
      </c>
      <c r="E215" s="10" t="s">
        <v>1344</v>
      </c>
      <c r="F215" s="7"/>
      <c r="L215" s="7"/>
      <c r="R215" s="7"/>
      <c r="X215" s="7"/>
      <c r="AD215" s="7"/>
      <c r="AJ215" s="7"/>
      <c r="AP215" s="7"/>
      <c r="AV215" s="7"/>
      <c r="BB215" s="7"/>
      <c r="BH215" s="7"/>
      <c r="BN215" s="7"/>
      <c r="BT215" s="7"/>
      <c r="BZ215" s="7"/>
      <c r="CF215" s="7"/>
    </row>
    <row r="216" spans="1:84" x14ac:dyDescent="0.3">
      <c r="A216" s="9" t="s">
        <v>1345</v>
      </c>
      <c r="B216" s="10" t="s">
        <v>1346</v>
      </c>
      <c r="C216" s="10" t="s">
        <v>1347</v>
      </c>
      <c r="D216" s="10" t="s">
        <v>1348</v>
      </c>
      <c r="E216" s="10" t="s">
        <v>1348</v>
      </c>
      <c r="F216" s="7"/>
      <c r="L216" s="7"/>
      <c r="R216" s="7"/>
      <c r="X216" s="7"/>
      <c r="AD216" s="7"/>
      <c r="AJ216" s="7"/>
      <c r="AP216" s="7"/>
      <c r="AV216" s="7"/>
      <c r="BB216" s="7"/>
      <c r="BH216" s="7"/>
      <c r="BN216" s="7"/>
      <c r="BT216" s="7"/>
      <c r="BZ216" s="7"/>
      <c r="CF216" s="7"/>
    </row>
    <row r="217" spans="1:84" x14ac:dyDescent="0.3">
      <c r="A217" s="9" t="s">
        <v>1349</v>
      </c>
      <c r="B217" s="10" t="s">
        <v>1350</v>
      </c>
      <c r="C217" s="10" t="s">
        <v>1351</v>
      </c>
      <c r="D217" s="10" t="s">
        <v>1350</v>
      </c>
      <c r="E217" s="10" t="s">
        <v>1350</v>
      </c>
      <c r="F217" s="7"/>
      <c r="L217" s="7"/>
      <c r="R217" s="7"/>
      <c r="X217" s="7"/>
      <c r="AD217" s="7"/>
      <c r="AJ217" s="7"/>
      <c r="AP217" s="7"/>
      <c r="AV217" s="7"/>
      <c r="BB217" s="7"/>
      <c r="BH217" s="7"/>
      <c r="BN217" s="7"/>
      <c r="BT217" s="7"/>
      <c r="BZ217" s="7"/>
      <c r="CF217" s="7"/>
    </row>
    <row r="218" spans="1:84" x14ac:dyDescent="0.3">
      <c r="A218" s="9" t="s">
        <v>1352</v>
      </c>
      <c r="B218" s="10" t="s">
        <v>1353</v>
      </c>
      <c r="C218" s="10" t="s">
        <v>1354</v>
      </c>
      <c r="D218" s="10" t="s">
        <v>1353</v>
      </c>
      <c r="E218" s="10" t="s">
        <v>1355</v>
      </c>
      <c r="F218" s="7"/>
      <c r="L218" s="7"/>
      <c r="R218" s="7"/>
      <c r="X218" s="7"/>
      <c r="AD218" s="7"/>
      <c r="AJ218" s="7"/>
      <c r="AP218" s="7"/>
      <c r="AV218" s="7"/>
      <c r="BB218" s="7"/>
      <c r="BH218" s="7"/>
      <c r="BN218" s="7"/>
      <c r="BT218" s="7"/>
      <c r="BZ218" s="7"/>
      <c r="CF218" s="7"/>
    </row>
    <row r="219" spans="1:84" x14ac:dyDescent="0.3">
      <c r="A219" s="9" t="s">
        <v>1356</v>
      </c>
      <c r="B219" s="10" t="s">
        <v>1357</v>
      </c>
      <c r="C219" s="10" t="s">
        <v>1358</v>
      </c>
      <c r="D219" s="10" t="s">
        <v>1359</v>
      </c>
      <c r="E219" s="10" t="s">
        <v>1360</v>
      </c>
      <c r="F219" s="7"/>
      <c r="L219" s="7"/>
      <c r="R219" s="7"/>
      <c r="X219" s="7"/>
      <c r="AD219" s="7"/>
      <c r="AJ219" s="7"/>
      <c r="AP219" s="7"/>
      <c r="AV219" s="7"/>
      <c r="BB219" s="7"/>
      <c r="BH219" s="7"/>
      <c r="BN219" s="7"/>
      <c r="BT219" s="7"/>
      <c r="BZ219" s="7"/>
      <c r="CF219" s="7"/>
    </row>
    <row r="220" spans="1:84" x14ac:dyDescent="0.3">
      <c r="A220" s="9" t="s">
        <v>1361</v>
      </c>
      <c r="B220" s="10" t="s">
        <v>1362</v>
      </c>
      <c r="C220" s="10" t="s">
        <v>1363</v>
      </c>
      <c r="D220" s="10" t="s">
        <v>1364</v>
      </c>
      <c r="E220" s="10" t="s">
        <v>1365</v>
      </c>
      <c r="F220" s="7"/>
      <c r="L220" s="7"/>
      <c r="R220" s="7"/>
      <c r="X220" s="7"/>
      <c r="AD220" s="7"/>
      <c r="AJ220" s="7"/>
      <c r="AP220" s="7"/>
      <c r="AV220" s="7"/>
      <c r="BB220" s="7"/>
      <c r="BH220" s="7"/>
      <c r="BN220" s="7"/>
      <c r="BT220" s="7"/>
      <c r="BZ220" s="7"/>
      <c r="CF220" s="7"/>
    </row>
    <row r="221" spans="1:84" x14ac:dyDescent="0.3">
      <c r="A221" s="9" t="s">
        <v>1366</v>
      </c>
      <c r="B221" s="10" t="s">
        <v>1367</v>
      </c>
      <c r="C221" s="10" t="s">
        <v>1368</v>
      </c>
      <c r="D221" s="10" t="s">
        <v>1369</v>
      </c>
      <c r="E221" s="10" t="s">
        <v>1370</v>
      </c>
      <c r="F221" s="7"/>
      <c r="L221" s="7"/>
      <c r="R221" s="7"/>
      <c r="X221" s="7"/>
      <c r="AD221" s="7"/>
      <c r="AJ221" s="7"/>
      <c r="AP221" s="7"/>
      <c r="AV221" s="7"/>
      <c r="BB221" s="7"/>
      <c r="BH221" s="7"/>
      <c r="BN221" s="7"/>
      <c r="BT221" s="7"/>
      <c r="BZ221" s="7"/>
      <c r="CF221" s="7"/>
    </row>
    <row r="222" spans="1:84" x14ac:dyDescent="0.3">
      <c r="A222" s="9" t="s">
        <v>1371</v>
      </c>
      <c r="B222" s="10" t="s">
        <v>1372</v>
      </c>
      <c r="C222" s="10" t="s">
        <v>1372</v>
      </c>
      <c r="D222" s="10" t="s">
        <v>1372</v>
      </c>
      <c r="E222" s="10" t="s">
        <v>1372</v>
      </c>
      <c r="F222" s="7"/>
      <c r="L222" s="7"/>
      <c r="R222" s="7"/>
      <c r="X222" s="7"/>
      <c r="AD222" s="7"/>
      <c r="AJ222" s="7"/>
      <c r="AP222" s="7"/>
      <c r="AV222" s="7"/>
      <c r="BB222" s="7"/>
      <c r="BH222" s="7"/>
      <c r="BN222" s="7"/>
      <c r="BT222" s="7"/>
      <c r="BZ222" s="7"/>
      <c r="CF222" s="7"/>
    </row>
    <row r="223" spans="1:84" x14ac:dyDescent="0.3">
      <c r="A223" s="9" t="s">
        <v>1373</v>
      </c>
      <c r="B223" s="10" t="s">
        <v>1374</v>
      </c>
      <c r="C223" s="10" t="s">
        <v>1375</v>
      </c>
      <c r="D223" s="10" t="s">
        <v>1376</v>
      </c>
      <c r="E223" s="10" t="s">
        <v>1377</v>
      </c>
      <c r="F223" s="7"/>
      <c r="L223" s="7"/>
      <c r="R223" s="7"/>
      <c r="X223" s="7"/>
      <c r="AD223" s="7"/>
      <c r="AJ223" s="7"/>
      <c r="AP223" s="7"/>
      <c r="AV223" s="7"/>
      <c r="BB223" s="7"/>
      <c r="BH223" s="7"/>
      <c r="BN223" s="7"/>
      <c r="BT223" s="7"/>
      <c r="BZ223" s="7"/>
      <c r="CF223" s="7"/>
    </row>
    <row r="224" spans="1:84" x14ac:dyDescent="0.3">
      <c r="A224" s="9" t="s">
        <v>1378</v>
      </c>
      <c r="B224" s="10" t="s">
        <v>1379</v>
      </c>
      <c r="C224" s="10" t="s">
        <v>1379</v>
      </c>
      <c r="D224" s="10" t="s">
        <v>1379</v>
      </c>
      <c r="E224" s="10" t="s">
        <v>1379</v>
      </c>
      <c r="F224" s="7"/>
      <c r="L224" s="7"/>
      <c r="R224" s="7"/>
      <c r="X224" s="7"/>
      <c r="AD224" s="7"/>
      <c r="AJ224" s="7"/>
      <c r="AP224" s="7"/>
      <c r="AV224" s="7"/>
      <c r="BB224" s="7"/>
      <c r="BH224" s="7"/>
      <c r="BN224" s="7"/>
      <c r="BT224" s="7"/>
      <c r="BZ224" s="7"/>
      <c r="CF224" s="7"/>
    </row>
    <row r="225" spans="1:84" x14ac:dyDescent="0.3">
      <c r="A225" s="9" t="s">
        <v>1380</v>
      </c>
      <c r="B225" s="10" t="s">
        <v>1381</v>
      </c>
      <c r="C225" s="10" t="s">
        <v>1381</v>
      </c>
      <c r="D225" s="10" t="s">
        <v>1381</v>
      </c>
      <c r="E225" s="10" t="s">
        <v>1381</v>
      </c>
      <c r="F225" s="7"/>
      <c r="L225" s="7"/>
      <c r="R225" s="7"/>
      <c r="X225" s="7"/>
      <c r="AD225" s="7"/>
      <c r="AJ225" s="7"/>
      <c r="AP225" s="7"/>
      <c r="AV225" s="7"/>
      <c r="BB225" s="7"/>
      <c r="BH225" s="7"/>
      <c r="BN225" s="7"/>
      <c r="BT225" s="7"/>
      <c r="BZ225" s="7"/>
      <c r="CF225" s="7"/>
    </row>
    <row r="226" spans="1:84" x14ac:dyDescent="0.3">
      <c r="A226" s="9" t="s">
        <v>1382</v>
      </c>
      <c r="B226" s="10" t="s">
        <v>1383</v>
      </c>
      <c r="C226" s="10" t="s">
        <v>1384</v>
      </c>
      <c r="D226" s="10" t="s">
        <v>1383</v>
      </c>
      <c r="E226" s="10" t="s">
        <v>1383</v>
      </c>
      <c r="F226" s="7"/>
      <c r="L226" s="7"/>
      <c r="R226" s="7"/>
      <c r="X226" s="7"/>
      <c r="AD226" s="7"/>
      <c r="AJ226" s="7"/>
      <c r="AP226" s="7"/>
      <c r="AV226" s="7"/>
      <c r="BB226" s="7"/>
      <c r="BH226" s="7"/>
      <c r="BN226" s="7"/>
      <c r="BT226" s="7"/>
      <c r="BZ226" s="7"/>
      <c r="CF226" s="7"/>
    </row>
    <row r="227" spans="1:84" x14ac:dyDescent="0.3">
      <c r="A227" s="9" t="s">
        <v>1385</v>
      </c>
      <c r="B227" s="10" t="s">
        <v>1386</v>
      </c>
      <c r="C227" s="10" t="s">
        <v>1387</v>
      </c>
      <c r="D227" s="10" t="s">
        <v>1388</v>
      </c>
      <c r="E227" s="10" t="s">
        <v>1388</v>
      </c>
      <c r="F227" s="7"/>
      <c r="L227" s="7"/>
      <c r="R227" s="7"/>
      <c r="X227" s="7"/>
      <c r="AD227" s="7"/>
      <c r="AJ227" s="7"/>
      <c r="AP227" s="7"/>
      <c r="AV227" s="7"/>
      <c r="BB227" s="7"/>
      <c r="BH227" s="7"/>
      <c r="BN227" s="7"/>
      <c r="BT227" s="7"/>
      <c r="BZ227" s="7"/>
      <c r="CF227" s="7"/>
    </row>
    <row r="228" spans="1:84" x14ac:dyDescent="0.3">
      <c r="A228" s="9" t="s">
        <v>1389</v>
      </c>
      <c r="B228" s="10" t="s">
        <v>1390</v>
      </c>
      <c r="C228" s="10" t="s">
        <v>1391</v>
      </c>
      <c r="D228" s="10" t="s">
        <v>1392</v>
      </c>
      <c r="E228" s="10" t="s">
        <v>1393</v>
      </c>
      <c r="F228" s="7"/>
      <c r="L228" s="7"/>
      <c r="R228" s="7"/>
      <c r="X228" s="7"/>
      <c r="AD228" s="7"/>
      <c r="AJ228" s="7"/>
      <c r="AP228" s="7"/>
      <c r="AV228" s="7"/>
      <c r="BB228" s="7"/>
      <c r="BH228" s="7"/>
      <c r="BN228" s="7"/>
      <c r="BT228" s="7"/>
      <c r="BZ228" s="7"/>
      <c r="CF228" s="7"/>
    </row>
    <row r="229" spans="1:84" x14ac:dyDescent="0.3">
      <c r="A229" s="9" t="s">
        <v>1394</v>
      </c>
      <c r="B229" s="10" t="s">
        <v>1395</v>
      </c>
      <c r="C229" s="10" t="s">
        <v>1396</v>
      </c>
      <c r="D229" s="10" t="s">
        <v>1397</v>
      </c>
      <c r="E229" s="10" t="s">
        <v>1398</v>
      </c>
      <c r="F229" s="7"/>
      <c r="L229" s="7"/>
      <c r="R229" s="7"/>
      <c r="X229" s="7"/>
      <c r="AD229" s="7"/>
      <c r="AJ229" s="7"/>
      <c r="AP229" s="7"/>
      <c r="AV229" s="7"/>
      <c r="BB229" s="7"/>
      <c r="BH229" s="7"/>
      <c r="BN229" s="7"/>
      <c r="BT229" s="7"/>
      <c r="BZ229" s="7"/>
      <c r="CF229" s="7"/>
    </row>
    <row r="230" spans="1:84" x14ac:dyDescent="0.3">
      <c r="A230" s="9" t="s">
        <v>1399</v>
      </c>
      <c r="B230" s="10" t="s">
        <v>1400</v>
      </c>
      <c r="C230" s="10" t="s">
        <v>1401</v>
      </c>
      <c r="D230" s="10" t="s">
        <v>1402</v>
      </c>
      <c r="E230" s="10" t="s">
        <v>1403</v>
      </c>
      <c r="F230" s="7"/>
      <c r="L230" s="7"/>
      <c r="R230" s="7"/>
      <c r="X230" s="7"/>
      <c r="AD230" s="7"/>
      <c r="AJ230" s="7"/>
      <c r="AP230" s="7"/>
      <c r="AV230" s="7"/>
      <c r="BB230" s="7"/>
      <c r="BH230" s="7"/>
      <c r="BN230" s="7"/>
      <c r="BT230" s="7"/>
      <c r="BZ230" s="7"/>
      <c r="CF230" s="7"/>
    </row>
    <row r="231" spans="1:84" x14ac:dyDescent="0.3">
      <c r="A231" s="9" t="s">
        <v>1404</v>
      </c>
      <c r="B231" s="10" t="s">
        <v>1405</v>
      </c>
      <c r="C231" s="10" t="s">
        <v>1406</v>
      </c>
      <c r="D231" s="10" t="s">
        <v>1407</v>
      </c>
      <c r="E231" s="10" t="s">
        <v>1408</v>
      </c>
      <c r="F231" s="7"/>
      <c r="L231" s="7"/>
      <c r="R231" s="7"/>
      <c r="X231" s="7"/>
      <c r="AD231" s="7"/>
      <c r="AJ231" s="7"/>
      <c r="AP231" s="7"/>
      <c r="AV231" s="7"/>
      <c r="BB231" s="7"/>
      <c r="BH231" s="7"/>
      <c r="BN231" s="7"/>
      <c r="BT231" s="7"/>
      <c r="BZ231" s="7"/>
      <c r="CF231" s="7"/>
    </row>
    <row r="232" spans="1:84" x14ac:dyDescent="0.3">
      <c r="A232" s="9" t="s">
        <v>1409</v>
      </c>
      <c r="B232" s="10" t="s">
        <v>1410</v>
      </c>
      <c r="C232" s="10" t="s">
        <v>1411</v>
      </c>
      <c r="D232" s="10" t="s">
        <v>1412</v>
      </c>
      <c r="E232" s="10" t="s">
        <v>1413</v>
      </c>
      <c r="F232" s="7"/>
      <c r="L232" s="7"/>
      <c r="R232" s="7"/>
      <c r="X232" s="7"/>
      <c r="AD232" s="7"/>
      <c r="AJ232" s="7"/>
      <c r="AP232" s="7"/>
      <c r="AV232" s="7"/>
      <c r="BB232" s="7"/>
      <c r="BH232" s="7"/>
      <c r="BN232" s="7"/>
      <c r="BT232" s="7"/>
      <c r="BZ232" s="7"/>
      <c r="CF232" s="7"/>
    </row>
    <row r="233" spans="1:84" x14ac:dyDescent="0.3">
      <c r="A233" s="9" t="s">
        <v>1414</v>
      </c>
      <c r="B233" s="10" t="s">
        <v>1415</v>
      </c>
      <c r="C233" s="10" t="s">
        <v>1415</v>
      </c>
      <c r="D233" s="10" t="s">
        <v>1415</v>
      </c>
      <c r="E233" s="10" t="s">
        <v>1415</v>
      </c>
      <c r="F233" s="7"/>
      <c r="L233" s="7"/>
      <c r="R233" s="7"/>
      <c r="X233" s="7"/>
      <c r="AD233" s="7"/>
      <c r="AJ233" s="7"/>
      <c r="AP233" s="7"/>
      <c r="AV233" s="7"/>
      <c r="BB233" s="7"/>
      <c r="BH233" s="7"/>
      <c r="BN233" s="7"/>
      <c r="BT233" s="7"/>
      <c r="BZ233" s="7"/>
      <c r="CF233" s="7"/>
    </row>
    <row r="234" spans="1:84" x14ac:dyDescent="0.3">
      <c r="A234" s="9" t="s">
        <v>1416</v>
      </c>
      <c r="B234" s="10" t="s">
        <v>1417</v>
      </c>
      <c r="C234" s="10" t="s">
        <v>1418</v>
      </c>
      <c r="D234" s="10" t="s">
        <v>1419</v>
      </c>
      <c r="E234" s="10" t="s">
        <v>1420</v>
      </c>
      <c r="F234" s="7"/>
      <c r="L234" s="7"/>
      <c r="R234" s="7"/>
      <c r="X234" s="7"/>
      <c r="AD234" s="7"/>
      <c r="AJ234" s="7"/>
      <c r="AP234" s="7"/>
      <c r="AV234" s="7"/>
      <c r="BB234" s="7"/>
      <c r="BH234" s="7"/>
      <c r="BN234" s="7"/>
      <c r="BT234" s="7"/>
      <c r="BZ234" s="7"/>
      <c r="CF234" s="7"/>
    </row>
    <row r="235" spans="1:84" x14ac:dyDescent="0.3">
      <c r="A235" s="9" t="s">
        <v>1421</v>
      </c>
      <c r="B235" s="10" t="s">
        <v>1422</v>
      </c>
      <c r="C235" s="10" t="s">
        <v>1423</v>
      </c>
      <c r="D235" s="10" t="s">
        <v>1424</v>
      </c>
      <c r="E235" s="10" t="s">
        <v>1425</v>
      </c>
      <c r="F235" s="7"/>
      <c r="L235" s="7"/>
      <c r="R235" s="7"/>
      <c r="X235" s="7"/>
      <c r="AD235" s="7"/>
      <c r="AJ235" s="7"/>
      <c r="AP235" s="7"/>
      <c r="AV235" s="7"/>
      <c r="BB235" s="7"/>
      <c r="BH235" s="7"/>
      <c r="BN235" s="7"/>
      <c r="BT235" s="7"/>
      <c r="BZ235" s="7"/>
      <c r="CF235" s="7"/>
    </row>
    <row r="236" spans="1:84" x14ac:dyDescent="0.3">
      <c r="A236" s="9" t="s">
        <v>1426</v>
      </c>
      <c r="B236" s="10" t="s">
        <v>1427</v>
      </c>
      <c r="C236" s="10" t="s">
        <v>1428</v>
      </c>
      <c r="D236" s="10" t="s">
        <v>1429</v>
      </c>
      <c r="E236" s="10" t="s">
        <v>1430</v>
      </c>
      <c r="F236" s="7"/>
      <c r="L236" s="7"/>
      <c r="R236" s="7"/>
      <c r="X236" s="7"/>
      <c r="AD236" s="7"/>
      <c r="AJ236" s="7"/>
      <c r="AP236" s="7"/>
      <c r="AV236" s="7"/>
      <c r="BB236" s="7"/>
      <c r="BH236" s="7"/>
      <c r="BN236" s="7"/>
      <c r="BT236" s="7"/>
      <c r="BZ236" s="7"/>
      <c r="CF236" s="7"/>
    </row>
    <row r="237" spans="1:84" x14ac:dyDescent="0.3">
      <c r="A237" s="9" t="s">
        <v>1431</v>
      </c>
      <c r="B237" s="10" t="s">
        <v>1432</v>
      </c>
      <c r="C237" s="10" t="s">
        <v>1432</v>
      </c>
      <c r="D237" s="10" t="s">
        <v>1432</v>
      </c>
      <c r="E237" s="10" t="s">
        <v>1433</v>
      </c>
      <c r="F237" s="7"/>
      <c r="L237" s="7"/>
      <c r="R237" s="7"/>
      <c r="X237" s="7"/>
      <c r="AD237" s="7"/>
      <c r="AJ237" s="7"/>
      <c r="AP237" s="7"/>
      <c r="AV237" s="7"/>
      <c r="BB237" s="7"/>
      <c r="BH237" s="7"/>
      <c r="BN237" s="7"/>
      <c r="BT237" s="7"/>
      <c r="BZ237" s="7"/>
      <c r="CF237" s="7"/>
    </row>
    <row r="238" spans="1:84" x14ac:dyDescent="0.3">
      <c r="A238" s="9" t="s">
        <v>1434</v>
      </c>
      <c r="B238" s="10" t="s">
        <v>1435</v>
      </c>
      <c r="C238" s="10" t="s">
        <v>1436</v>
      </c>
      <c r="D238" s="10" t="s">
        <v>1437</v>
      </c>
      <c r="E238" s="10" t="s">
        <v>1438</v>
      </c>
      <c r="F238" s="7"/>
      <c r="L238" s="7"/>
      <c r="R238" s="7"/>
      <c r="X238" s="7"/>
      <c r="AD238" s="7"/>
      <c r="AJ238" s="7"/>
      <c r="AP238" s="7"/>
      <c r="AV238" s="7"/>
      <c r="BB238" s="7"/>
      <c r="BH238" s="7"/>
      <c r="BN238" s="7"/>
      <c r="BT238" s="7"/>
      <c r="BZ238" s="7"/>
      <c r="CF238" s="7"/>
    </row>
    <row r="239" spans="1:84" x14ac:dyDescent="0.3">
      <c r="A239" s="9" t="s">
        <v>1439</v>
      </c>
      <c r="B239" s="10" t="s">
        <v>1440</v>
      </c>
      <c r="C239" s="10" t="s">
        <v>1441</v>
      </c>
      <c r="D239" s="10" t="s">
        <v>1441</v>
      </c>
      <c r="E239" s="10" t="s">
        <v>1440</v>
      </c>
      <c r="F239" s="7"/>
      <c r="L239" s="7"/>
      <c r="R239" s="7"/>
      <c r="X239" s="7"/>
      <c r="AD239" s="7"/>
      <c r="AJ239" s="7"/>
      <c r="AP239" s="7"/>
      <c r="AV239" s="7"/>
      <c r="BB239" s="7"/>
      <c r="BH239" s="7"/>
      <c r="BN239" s="7"/>
      <c r="BT239" s="7"/>
      <c r="BZ239" s="7"/>
      <c r="CF239" s="7"/>
    </row>
    <row r="240" spans="1:84" x14ac:dyDescent="0.3">
      <c r="A240" s="9" t="s">
        <v>1442</v>
      </c>
      <c r="B240" s="10" t="s">
        <v>1443</v>
      </c>
      <c r="C240" s="10" t="s">
        <v>1444</v>
      </c>
      <c r="D240" s="10" t="s">
        <v>1445</v>
      </c>
      <c r="E240" s="10" t="s">
        <v>1446</v>
      </c>
      <c r="F240" s="7"/>
      <c r="L240" s="7"/>
      <c r="R240" s="7"/>
      <c r="X240" s="7"/>
      <c r="AD240" s="7"/>
      <c r="AJ240" s="7"/>
      <c r="AP240" s="7"/>
      <c r="AV240" s="7"/>
      <c r="BB240" s="7"/>
      <c r="BH240" s="7"/>
      <c r="BN240" s="7"/>
      <c r="BT240" s="7"/>
      <c r="BZ240" s="7"/>
      <c r="CF240" s="7"/>
    </row>
    <row r="241" spans="1:84" x14ac:dyDescent="0.3">
      <c r="A241" s="9" t="s">
        <v>1447</v>
      </c>
      <c r="B241" s="10" t="s">
        <v>1448</v>
      </c>
      <c r="C241" s="10" t="s">
        <v>1449</v>
      </c>
      <c r="D241" s="10" t="s">
        <v>1450</v>
      </c>
      <c r="E241" s="10" t="s">
        <v>1451</v>
      </c>
      <c r="F241" s="7"/>
      <c r="L241" s="7"/>
      <c r="R241" s="7"/>
      <c r="X241" s="7"/>
      <c r="AD241" s="7"/>
      <c r="AJ241" s="7"/>
      <c r="AP241" s="7"/>
      <c r="AV241" s="7"/>
      <c r="BB241" s="7"/>
      <c r="BH241" s="7"/>
      <c r="BN241" s="7"/>
      <c r="BT241" s="7"/>
      <c r="BZ241" s="7"/>
      <c r="CF241" s="7"/>
    </row>
    <row r="242" spans="1:84" x14ac:dyDescent="0.3">
      <c r="A242" s="9" t="s">
        <v>1452</v>
      </c>
      <c r="B242" s="10" t="s">
        <v>1453</v>
      </c>
      <c r="C242" s="10" t="s">
        <v>1454</v>
      </c>
      <c r="D242" s="10" t="s">
        <v>1455</v>
      </c>
      <c r="E242" s="10" t="s">
        <v>1456</v>
      </c>
      <c r="F242" s="7"/>
      <c r="L242" s="7"/>
      <c r="R242" s="7"/>
      <c r="X242" s="7"/>
      <c r="AD242" s="7"/>
      <c r="AJ242" s="7"/>
      <c r="AP242" s="7"/>
      <c r="AV242" s="7"/>
      <c r="BB242" s="7"/>
      <c r="BH242" s="7"/>
      <c r="BN242" s="7"/>
      <c r="BT242" s="7"/>
      <c r="BZ242" s="7"/>
      <c r="CF242" s="7"/>
    </row>
    <row r="243" spans="1:84" x14ac:dyDescent="0.3">
      <c r="A243" s="9" t="s">
        <v>1457</v>
      </c>
      <c r="B243" s="10" t="s">
        <v>1458</v>
      </c>
      <c r="C243" s="10" t="s">
        <v>1458</v>
      </c>
      <c r="D243" s="10" t="s">
        <v>1458</v>
      </c>
      <c r="E243" s="10" t="s">
        <v>1458</v>
      </c>
      <c r="F243" s="7"/>
      <c r="L243" s="7"/>
      <c r="R243" s="7"/>
      <c r="X243" s="7"/>
      <c r="AD243" s="7"/>
      <c r="AJ243" s="7"/>
      <c r="AP243" s="7"/>
      <c r="AV243" s="7"/>
      <c r="BB243" s="7"/>
      <c r="BH243" s="7"/>
      <c r="BN243" s="7"/>
      <c r="BT243" s="7"/>
      <c r="BZ243" s="7"/>
      <c r="CF243" s="7"/>
    </row>
    <row r="244" spans="1:84" x14ac:dyDescent="0.3">
      <c r="A244" s="9" t="s">
        <v>1459</v>
      </c>
      <c r="B244" s="10" t="s">
        <v>1460</v>
      </c>
      <c r="C244" s="10" t="s">
        <v>1461</v>
      </c>
      <c r="D244" s="10" t="s">
        <v>1460</v>
      </c>
      <c r="E244" s="10" t="s">
        <v>1460</v>
      </c>
      <c r="F244" s="7"/>
      <c r="L244" s="7"/>
      <c r="R244" s="7"/>
      <c r="X244" s="7"/>
      <c r="AD244" s="7"/>
      <c r="AJ244" s="7"/>
      <c r="AP244" s="7"/>
      <c r="AV244" s="7"/>
      <c r="BB244" s="7"/>
      <c r="BH244" s="7"/>
      <c r="BN244" s="7"/>
      <c r="BT244" s="7"/>
      <c r="BZ244" s="7"/>
      <c r="CF244" s="7"/>
    </row>
    <row r="245" spans="1:84" x14ac:dyDescent="0.3">
      <c r="A245" s="9" t="s">
        <v>1462</v>
      </c>
      <c r="B245" s="10" t="s">
        <v>1463</v>
      </c>
      <c r="C245" s="10" t="s">
        <v>1464</v>
      </c>
      <c r="D245" s="10" t="s">
        <v>1465</v>
      </c>
      <c r="E245" s="10" t="s">
        <v>1466</v>
      </c>
      <c r="F245" s="7"/>
      <c r="L245" s="7"/>
      <c r="R245" s="7"/>
      <c r="X245" s="7"/>
      <c r="AD245" s="7"/>
      <c r="AJ245" s="7"/>
      <c r="AP245" s="7"/>
      <c r="AV245" s="7"/>
      <c r="BB245" s="7"/>
      <c r="BH245" s="7"/>
      <c r="BN245" s="7"/>
      <c r="BT245" s="7"/>
      <c r="BZ245" s="7"/>
      <c r="CF245" s="7"/>
    </row>
    <row r="246" spans="1:84" x14ac:dyDescent="0.3">
      <c r="A246" s="9" t="s">
        <v>1467</v>
      </c>
      <c r="B246" s="10" t="s">
        <v>1468</v>
      </c>
      <c r="C246" s="10" t="s">
        <v>1468</v>
      </c>
      <c r="D246" s="10" t="s">
        <v>1468</v>
      </c>
      <c r="E246" s="10" t="s">
        <v>1468</v>
      </c>
      <c r="F246" s="7"/>
      <c r="L246" s="7"/>
      <c r="R246" s="7"/>
      <c r="X246" s="7"/>
      <c r="AD246" s="7"/>
      <c r="AJ246" s="7"/>
      <c r="AP246" s="7"/>
      <c r="AV246" s="7"/>
      <c r="BB246" s="7"/>
      <c r="BH246" s="7"/>
      <c r="BN246" s="7"/>
      <c r="BT246" s="7"/>
      <c r="BZ246" s="7"/>
      <c r="CF246" s="7"/>
    </row>
    <row r="247" spans="1:84" x14ac:dyDescent="0.3">
      <c r="A247" s="9" t="s">
        <v>1469</v>
      </c>
      <c r="B247" s="10" t="s">
        <v>1470</v>
      </c>
      <c r="C247" s="10" t="s">
        <v>1471</v>
      </c>
      <c r="D247" s="10" t="s">
        <v>1470</v>
      </c>
      <c r="E247" s="10" t="s">
        <v>1470</v>
      </c>
      <c r="F247" s="7"/>
      <c r="L247" s="7"/>
      <c r="R247" s="7"/>
      <c r="X247" s="7"/>
      <c r="AD247" s="7"/>
      <c r="AJ247" s="7"/>
      <c r="AP247" s="7"/>
      <c r="AV247" s="7"/>
      <c r="BB247" s="7"/>
      <c r="BH247" s="7"/>
      <c r="BN247" s="7"/>
      <c r="BT247" s="7"/>
      <c r="BZ247" s="7"/>
      <c r="CF247" s="7"/>
    </row>
    <row r="248" spans="1:84" x14ac:dyDescent="0.3">
      <c r="A248" s="9" t="s">
        <v>1472</v>
      </c>
      <c r="B248" s="10" t="s">
        <v>1473</v>
      </c>
      <c r="C248" s="10" t="s">
        <v>1474</v>
      </c>
      <c r="D248" s="10" t="s">
        <v>1475</v>
      </c>
      <c r="E248" s="10" t="s">
        <v>1476</v>
      </c>
      <c r="F248" s="7"/>
      <c r="L248" s="7"/>
      <c r="R248" s="7"/>
      <c r="X248" s="7"/>
      <c r="AD248" s="7"/>
      <c r="AJ248" s="7"/>
      <c r="AP248" s="7"/>
      <c r="AV248" s="7"/>
      <c r="BB248" s="7"/>
      <c r="BH248" s="7"/>
      <c r="BN248" s="7"/>
      <c r="BT248" s="7"/>
      <c r="BZ248" s="7"/>
      <c r="CF248" s="7"/>
    </row>
    <row r="249" spans="1:84" x14ac:dyDescent="0.3">
      <c r="A249" s="9" t="s">
        <v>1477</v>
      </c>
      <c r="B249" s="10" t="s">
        <v>1478</v>
      </c>
      <c r="C249" s="10" t="s">
        <v>1479</v>
      </c>
      <c r="D249" s="10" t="s">
        <v>1480</v>
      </c>
      <c r="E249" s="10" t="s">
        <v>1481</v>
      </c>
      <c r="F249" s="7"/>
      <c r="L249" s="7"/>
      <c r="R249" s="7"/>
      <c r="X249" s="7"/>
      <c r="AD249" s="7"/>
      <c r="AJ249" s="7"/>
      <c r="AP249" s="7"/>
      <c r="AV249" s="7"/>
      <c r="BB249" s="7"/>
      <c r="BH249" s="7"/>
      <c r="BN249" s="7"/>
      <c r="BT249" s="7"/>
      <c r="BZ249" s="7"/>
      <c r="CF249" s="7"/>
    </row>
    <row r="250" spans="1:84" x14ac:dyDescent="0.3">
      <c r="A250" s="9" t="s">
        <v>1482</v>
      </c>
      <c r="B250" s="10" t="s">
        <v>1483</v>
      </c>
      <c r="C250" s="10" t="s">
        <v>1483</v>
      </c>
      <c r="D250" s="10" t="s">
        <v>1483</v>
      </c>
      <c r="E250" s="10" t="s">
        <v>1483</v>
      </c>
      <c r="F250" s="7"/>
      <c r="L250" s="7"/>
      <c r="R250" s="7"/>
      <c r="X250" s="7"/>
      <c r="AD250" s="7"/>
      <c r="AJ250" s="7"/>
      <c r="AP250" s="7"/>
      <c r="AV250" s="7"/>
      <c r="BB250" s="7"/>
      <c r="BH250" s="7"/>
      <c r="BN250" s="7"/>
      <c r="BT250" s="7"/>
      <c r="BZ250" s="7"/>
      <c r="CF250" s="7"/>
    </row>
    <row r="251" spans="1:84" x14ac:dyDescent="0.3">
      <c r="A251" s="9" t="s">
        <v>1484</v>
      </c>
      <c r="B251" s="10" t="s">
        <v>1485</v>
      </c>
      <c r="C251" s="10" t="s">
        <v>1486</v>
      </c>
      <c r="D251" s="10" t="s">
        <v>1487</v>
      </c>
      <c r="E251" s="10" t="s">
        <v>1488</v>
      </c>
      <c r="F251" s="7"/>
      <c r="L251" s="7"/>
      <c r="R251" s="7"/>
      <c r="X251" s="7"/>
      <c r="AD251" s="7"/>
      <c r="AJ251" s="7"/>
      <c r="AP251" s="7"/>
      <c r="AV251" s="7"/>
      <c r="BB251" s="7"/>
      <c r="BH251" s="7"/>
      <c r="BN251" s="7"/>
      <c r="BT251" s="7"/>
      <c r="BZ251" s="7"/>
      <c r="CF251" s="7"/>
    </row>
    <row r="252" spans="1:84" x14ac:dyDescent="0.3">
      <c r="A252" s="9" t="s">
        <v>1489</v>
      </c>
      <c r="B252" s="10" t="s">
        <v>1490</v>
      </c>
      <c r="C252" s="10" t="s">
        <v>1491</v>
      </c>
      <c r="D252" s="10" t="s">
        <v>1492</v>
      </c>
      <c r="E252" s="10" t="s">
        <v>1493</v>
      </c>
      <c r="F252" s="7"/>
      <c r="L252" s="7"/>
      <c r="R252" s="7"/>
      <c r="X252" s="7"/>
      <c r="AD252" s="7"/>
      <c r="AJ252" s="7"/>
      <c r="AP252" s="7"/>
      <c r="AV252" s="7"/>
      <c r="BB252" s="7"/>
      <c r="BH252" s="7"/>
      <c r="BN252" s="7"/>
      <c r="BT252" s="7"/>
      <c r="BZ252" s="7"/>
      <c r="CF252" s="7"/>
    </row>
    <row r="253" spans="1:84" x14ac:dyDescent="0.3">
      <c r="A253" s="9" t="s">
        <v>1494</v>
      </c>
      <c r="B253" s="10" t="s">
        <v>1495</v>
      </c>
      <c r="C253" s="10" t="s">
        <v>1496</v>
      </c>
      <c r="D253" s="10" t="s">
        <v>1497</v>
      </c>
      <c r="E253" s="10" t="s">
        <v>1498</v>
      </c>
      <c r="F253" s="7"/>
      <c r="L253" s="7"/>
      <c r="R253" s="7"/>
      <c r="X253" s="7"/>
      <c r="AD253" s="7"/>
      <c r="AJ253" s="7"/>
      <c r="AP253" s="7"/>
      <c r="AV253" s="7"/>
      <c r="BB253" s="7"/>
      <c r="BH253" s="7"/>
      <c r="BN253" s="7"/>
      <c r="BT253" s="7"/>
      <c r="BZ253" s="7"/>
      <c r="CF253" s="7"/>
    </row>
    <row r="254" spans="1:84" x14ac:dyDescent="0.3">
      <c r="A254" s="9" t="s">
        <v>1499</v>
      </c>
      <c r="B254" s="10" t="s">
        <v>1500</v>
      </c>
      <c r="C254" s="10" t="s">
        <v>1500</v>
      </c>
      <c r="D254" s="10" t="s">
        <v>1500</v>
      </c>
      <c r="E254" s="10" t="s">
        <v>1500</v>
      </c>
      <c r="F254" s="7"/>
      <c r="L254" s="7"/>
      <c r="R254" s="7"/>
      <c r="X254" s="7"/>
      <c r="AD254" s="7"/>
      <c r="AJ254" s="7"/>
      <c r="AP254" s="7"/>
      <c r="AV254" s="7"/>
      <c r="BB254" s="7"/>
      <c r="BH254" s="7"/>
      <c r="BN254" s="7"/>
      <c r="BT254" s="7"/>
      <c r="BZ254" s="7"/>
      <c r="CF254" s="7"/>
    </row>
    <row r="255" spans="1:84" x14ac:dyDescent="0.3">
      <c r="A255" s="9" t="s">
        <v>1501</v>
      </c>
      <c r="B255" s="10" t="s">
        <v>1502</v>
      </c>
      <c r="C255" s="10" t="s">
        <v>1503</v>
      </c>
      <c r="D255" s="10" t="s">
        <v>1504</v>
      </c>
      <c r="E255" s="10" t="s">
        <v>1505</v>
      </c>
      <c r="F255" s="7"/>
      <c r="L255" s="7"/>
      <c r="R255" s="7"/>
      <c r="X255" s="7"/>
      <c r="AD255" s="7"/>
      <c r="AJ255" s="7"/>
      <c r="AP255" s="7"/>
      <c r="AV255" s="7"/>
      <c r="BB255" s="7"/>
      <c r="BH255" s="7"/>
      <c r="BN255" s="7"/>
      <c r="BT255" s="7"/>
      <c r="BZ255" s="7"/>
      <c r="CF255" s="7"/>
    </row>
    <row r="256" spans="1:84" x14ac:dyDescent="0.3">
      <c r="A256" s="9" t="s">
        <v>1506</v>
      </c>
      <c r="B256" s="10" t="s">
        <v>1507</v>
      </c>
      <c r="C256" s="10" t="s">
        <v>1508</v>
      </c>
      <c r="D256" s="10" t="s">
        <v>1509</v>
      </c>
      <c r="E256" s="10" t="s">
        <v>1510</v>
      </c>
      <c r="F256" s="7"/>
      <c r="L256" s="7"/>
      <c r="R256" s="7"/>
      <c r="X256" s="7"/>
      <c r="AD256" s="7"/>
      <c r="AJ256" s="7"/>
      <c r="AP256" s="7"/>
      <c r="AV256" s="7"/>
      <c r="BB256" s="7"/>
      <c r="BH256" s="7"/>
      <c r="BN256" s="7"/>
      <c r="BT256" s="7"/>
      <c r="BZ256" s="7"/>
      <c r="CF256" s="7"/>
    </row>
    <row r="257" spans="1:84" x14ac:dyDescent="0.3">
      <c r="A257" s="9" t="s">
        <v>1511</v>
      </c>
      <c r="B257" s="10" t="s">
        <v>1512</v>
      </c>
      <c r="C257" s="10" t="s">
        <v>1513</v>
      </c>
      <c r="D257" s="10" t="s">
        <v>1514</v>
      </c>
      <c r="E257" s="10" t="s">
        <v>1514</v>
      </c>
      <c r="F257" s="7"/>
      <c r="L257" s="7"/>
      <c r="R257" s="7"/>
      <c r="X257" s="7"/>
      <c r="AD257" s="7"/>
      <c r="AJ257" s="7"/>
      <c r="AP257" s="7"/>
      <c r="AV257" s="7"/>
      <c r="BB257" s="7"/>
      <c r="BH257" s="7"/>
      <c r="BN257" s="7"/>
      <c r="BT257" s="7"/>
      <c r="BZ257" s="7"/>
      <c r="CF257" s="7"/>
    </row>
    <row r="258" spans="1:84" x14ac:dyDescent="0.3">
      <c r="A258" s="9" t="s">
        <v>1515</v>
      </c>
      <c r="B258" s="10" t="s">
        <v>1516</v>
      </c>
      <c r="C258" s="10" t="s">
        <v>1517</v>
      </c>
      <c r="D258" s="10" t="s">
        <v>1517</v>
      </c>
      <c r="E258" s="10" t="s">
        <v>1517</v>
      </c>
      <c r="F258" s="7"/>
      <c r="L258" s="7"/>
      <c r="R258" s="7"/>
      <c r="X258" s="7"/>
      <c r="AD258" s="7"/>
      <c r="AJ258" s="7"/>
      <c r="AP258" s="7"/>
      <c r="AV258" s="7"/>
      <c r="BB258" s="7"/>
      <c r="BH258" s="7"/>
      <c r="BN258" s="7"/>
      <c r="BT258" s="7"/>
      <c r="BZ258" s="7"/>
      <c r="CF258" s="7"/>
    </row>
    <row r="259" spans="1:84" x14ac:dyDescent="0.3">
      <c r="A259" s="9" t="s">
        <v>1518</v>
      </c>
      <c r="B259" s="10" t="s">
        <v>1519</v>
      </c>
      <c r="C259" s="10" t="s">
        <v>1520</v>
      </c>
      <c r="D259" s="10" t="s">
        <v>1521</v>
      </c>
      <c r="E259" s="10" t="s">
        <v>1522</v>
      </c>
      <c r="F259" s="7"/>
      <c r="L259" s="7"/>
      <c r="R259" s="7"/>
      <c r="X259" s="7"/>
      <c r="AD259" s="7"/>
      <c r="AJ259" s="7"/>
      <c r="AP259" s="7"/>
      <c r="AV259" s="7"/>
      <c r="BB259" s="7"/>
      <c r="BH259" s="7"/>
      <c r="BN259" s="7"/>
      <c r="BT259" s="7"/>
      <c r="BZ259" s="7"/>
      <c r="CF259" s="7"/>
    </row>
    <row r="260" spans="1:84" x14ac:dyDescent="0.3">
      <c r="A260" s="9" t="s">
        <v>1523</v>
      </c>
      <c r="B260" s="10" t="s">
        <v>1524</v>
      </c>
      <c r="C260" s="10" t="s">
        <v>1524</v>
      </c>
      <c r="D260" s="10" t="s">
        <v>1524</v>
      </c>
      <c r="E260" s="10" t="s">
        <v>1524</v>
      </c>
      <c r="F260" s="7"/>
      <c r="L260" s="7"/>
      <c r="R260" s="7"/>
      <c r="X260" s="7"/>
      <c r="AD260" s="7"/>
      <c r="AJ260" s="7"/>
      <c r="AP260" s="7"/>
      <c r="AV260" s="7"/>
      <c r="BB260" s="7"/>
      <c r="BH260" s="7"/>
      <c r="BN260" s="7"/>
      <c r="BT260" s="7"/>
      <c r="BZ260" s="7"/>
      <c r="CF260" s="7"/>
    </row>
    <row r="261" spans="1:84" x14ac:dyDescent="0.3">
      <c r="A261" s="9" t="s">
        <v>1525</v>
      </c>
      <c r="B261" s="10" t="s">
        <v>1526</v>
      </c>
      <c r="C261" s="10" t="s">
        <v>1527</v>
      </c>
      <c r="D261" s="10" t="s">
        <v>1528</v>
      </c>
      <c r="E261" s="10" t="s">
        <v>1529</v>
      </c>
      <c r="F261" s="7"/>
      <c r="L261" s="7"/>
      <c r="R261" s="7"/>
      <c r="X261" s="7"/>
      <c r="AD261" s="7"/>
      <c r="AJ261" s="7"/>
      <c r="AP261" s="7"/>
      <c r="AV261" s="7"/>
      <c r="BB261" s="7"/>
      <c r="BH261" s="7"/>
      <c r="BN261" s="7"/>
      <c r="BT261" s="7"/>
      <c r="BZ261" s="7"/>
      <c r="CF261" s="7"/>
    </row>
    <row r="262" spans="1:84" x14ac:dyDescent="0.3">
      <c r="A262" s="9" t="s">
        <v>1530</v>
      </c>
      <c r="B262" s="10" t="s">
        <v>1531</v>
      </c>
      <c r="C262" s="10" t="s">
        <v>1532</v>
      </c>
      <c r="D262" s="10" t="s">
        <v>1533</v>
      </c>
      <c r="E262" s="10" t="s">
        <v>1534</v>
      </c>
      <c r="F262" s="7"/>
      <c r="L262" s="7"/>
      <c r="R262" s="7"/>
      <c r="X262" s="7"/>
      <c r="AD262" s="7"/>
      <c r="AJ262" s="7"/>
      <c r="AP262" s="7"/>
      <c r="AV262" s="7"/>
      <c r="BB262" s="7"/>
      <c r="BH262" s="7"/>
      <c r="BN262" s="7"/>
      <c r="BT262" s="7"/>
      <c r="BZ262" s="7"/>
      <c r="CF262" s="7"/>
    </row>
    <row r="263" spans="1:84" x14ac:dyDescent="0.3">
      <c r="A263" s="9" t="s">
        <v>1535</v>
      </c>
      <c r="B263" s="10" t="s">
        <v>1536</v>
      </c>
      <c r="C263" s="10" t="s">
        <v>1537</v>
      </c>
      <c r="D263" s="10" t="s">
        <v>1538</v>
      </c>
      <c r="E263" s="10" t="s">
        <v>1539</v>
      </c>
      <c r="F263" s="7"/>
      <c r="L263" s="7"/>
      <c r="R263" s="7"/>
      <c r="X263" s="7"/>
      <c r="AD263" s="7"/>
      <c r="AJ263" s="7"/>
      <c r="AP263" s="7"/>
      <c r="AV263" s="7"/>
      <c r="BB263" s="7"/>
      <c r="BH263" s="7"/>
      <c r="BN263" s="7"/>
      <c r="BT263" s="7"/>
      <c r="BZ263" s="7"/>
      <c r="CF263" s="7"/>
    </row>
    <row r="264" spans="1:84" x14ac:dyDescent="0.3">
      <c r="A264" s="9" t="s">
        <v>1540</v>
      </c>
      <c r="B264" s="10" t="s">
        <v>1541</v>
      </c>
      <c r="C264" s="10" t="s">
        <v>1542</v>
      </c>
      <c r="D264" s="10" t="s">
        <v>1543</v>
      </c>
      <c r="E264" s="10" t="s">
        <v>1544</v>
      </c>
      <c r="F264" s="7"/>
      <c r="L264" s="7"/>
      <c r="R264" s="7"/>
      <c r="X264" s="7"/>
      <c r="AD264" s="7"/>
      <c r="AJ264" s="7"/>
      <c r="AP264" s="7"/>
      <c r="AV264" s="7"/>
      <c r="BB264" s="7"/>
      <c r="BH264" s="7"/>
      <c r="BN264" s="7"/>
      <c r="BT264" s="7"/>
      <c r="BZ264" s="7"/>
      <c r="CF264" s="7"/>
    </row>
    <row r="265" spans="1:84" x14ac:dyDescent="0.3">
      <c r="A265" s="9" t="s">
        <v>1545</v>
      </c>
      <c r="B265" s="10" t="s">
        <v>1546</v>
      </c>
      <c r="C265" s="10" t="s">
        <v>1547</v>
      </c>
      <c r="D265" s="10" t="s">
        <v>1548</v>
      </c>
      <c r="E265" s="10" t="s">
        <v>1547</v>
      </c>
      <c r="F265" s="7"/>
      <c r="L265" s="7"/>
      <c r="R265" s="7"/>
      <c r="X265" s="7"/>
      <c r="AD265" s="7"/>
      <c r="AJ265" s="7"/>
      <c r="AP265" s="7"/>
      <c r="AV265" s="7"/>
      <c r="BB265" s="7"/>
      <c r="BH265" s="7"/>
      <c r="BN265" s="7"/>
      <c r="BT265" s="7"/>
      <c r="BZ265" s="7"/>
      <c r="CF265" s="7"/>
    </row>
    <row r="266" spans="1:84" x14ac:dyDescent="0.3">
      <c r="A266" s="9" t="s">
        <v>1549</v>
      </c>
      <c r="B266" s="10" t="s">
        <v>1550</v>
      </c>
      <c r="C266" s="10" t="s">
        <v>1550</v>
      </c>
      <c r="D266" s="10" t="s">
        <v>1550</v>
      </c>
      <c r="E266" s="10" t="s">
        <v>1550</v>
      </c>
      <c r="F266" s="7"/>
      <c r="L266" s="7"/>
      <c r="R266" s="7"/>
      <c r="X266" s="7"/>
      <c r="AD266" s="7"/>
      <c r="AJ266" s="7"/>
      <c r="AP266" s="7"/>
      <c r="AV266" s="7"/>
      <c r="BB266" s="7"/>
      <c r="BH266" s="7"/>
      <c r="BN266" s="7"/>
      <c r="BT266" s="7"/>
      <c r="BZ266" s="7"/>
      <c r="CF266" s="7"/>
    </row>
    <row r="267" spans="1:84" x14ac:dyDescent="0.3">
      <c r="A267" s="9" t="s">
        <v>1551</v>
      </c>
      <c r="B267" s="10" t="s">
        <v>1552</v>
      </c>
      <c r="C267" s="10" t="s">
        <v>1553</v>
      </c>
      <c r="D267" s="10" t="s">
        <v>1554</v>
      </c>
      <c r="E267" s="10" t="s">
        <v>1555</v>
      </c>
      <c r="F267" s="7"/>
      <c r="L267" s="7"/>
      <c r="R267" s="7"/>
      <c r="X267" s="7"/>
      <c r="AD267" s="7"/>
      <c r="AJ267" s="7"/>
      <c r="AP267" s="7"/>
      <c r="AV267" s="7"/>
      <c r="BB267" s="7"/>
      <c r="BH267" s="7"/>
      <c r="BN267" s="7"/>
      <c r="BT267" s="7"/>
      <c r="BZ267" s="7"/>
      <c r="CF267" s="7"/>
    </row>
    <row r="268" spans="1:84" x14ac:dyDescent="0.3">
      <c r="A268" s="9" t="s">
        <v>1556</v>
      </c>
      <c r="B268" s="10" t="s">
        <v>1557</v>
      </c>
      <c r="C268" s="10" t="s">
        <v>1558</v>
      </c>
      <c r="D268" s="10" t="s">
        <v>1559</v>
      </c>
      <c r="E268" s="10" t="s">
        <v>1560</v>
      </c>
      <c r="F268" s="7"/>
      <c r="L268" s="7"/>
      <c r="R268" s="7"/>
      <c r="X268" s="7"/>
      <c r="AD268" s="7"/>
      <c r="AJ268" s="7"/>
      <c r="AP268" s="7"/>
      <c r="AV268" s="7"/>
      <c r="BB268" s="7"/>
      <c r="BH268" s="7"/>
      <c r="BN268" s="7"/>
      <c r="BT268" s="7"/>
      <c r="BZ268" s="7"/>
      <c r="CF268" s="7"/>
    </row>
    <row r="269" spans="1:84" x14ac:dyDescent="0.3">
      <c r="A269" s="9" t="s">
        <v>1561</v>
      </c>
      <c r="B269" s="10" t="s">
        <v>1562</v>
      </c>
      <c r="C269" s="10" t="s">
        <v>1562</v>
      </c>
      <c r="D269" s="10" t="s">
        <v>1562</v>
      </c>
      <c r="E269" s="10" t="s">
        <v>1562</v>
      </c>
      <c r="F269" s="7"/>
      <c r="L269" s="7"/>
      <c r="R269" s="7"/>
      <c r="X269" s="7"/>
      <c r="AD269" s="7"/>
      <c r="AJ269" s="7"/>
      <c r="AP269" s="7"/>
      <c r="AV269" s="7"/>
      <c r="BB269" s="7"/>
      <c r="BH269" s="7"/>
      <c r="BN269" s="7"/>
      <c r="BT269" s="7"/>
      <c r="BZ269" s="7"/>
      <c r="CF269" s="7"/>
    </row>
    <row r="270" spans="1:84" x14ac:dyDescent="0.3">
      <c r="A270" s="9" t="s">
        <v>1563</v>
      </c>
      <c r="B270" s="10" t="s">
        <v>1564</v>
      </c>
      <c r="C270" s="10" t="s">
        <v>1564</v>
      </c>
      <c r="D270" s="10" t="s">
        <v>1564</v>
      </c>
      <c r="E270" s="10" t="s">
        <v>1564</v>
      </c>
      <c r="F270" s="7"/>
      <c r="L270" s="7"/>
      <c r="R270" s="7"/>
      <c r="X270" s="7"/>
      <c r="AD270" s="7"/>
      <c r="AJ270" s="7"/>
      <c r="AP270" s="7"/>
      <c r="AV270" s="7"/>
      <c r="BB270" s="7"/>
      <c r="BH270" s="7"/>
      <c r="BN270" s="7"/>
      <c r="BT270" s="7"/>
      <c r="BZ270" s="7"/>
      <c r="CF270" s="7"/>
    </row>
    <row r="271" spans="1:84" x14ac:dyDescent="0.3">
      <c r="A271" s="9" t="s">
        <v>1565</v>
      </c>
      <c r="B271" s="10" t="s">
        <v>1566</v>
      </c>
      <c r="C271" s="10" t="s">
        <v>1567</v>
      </c>
      <c r="D271" s="10" t="s">
        <v>1568</v>
      </c>
      <c r="E271" s="10" t="s">
        <v>1569</v>
      </c>
      <c r="F271" s="7"/>
      <c r="L271" s="7"/>
      <c r="R271" s="7"/>
      <c r="X271" s="7"/>
      <c r="AD271" s="7"/>
      <c r="AJ271" s="7"/>
      <c r="AP271" s="7"/>
      <c r="AV271" s="7"/>
      <c r="BB271" s="7"/>
      <c r="BH271" s="7"/>
      <c r="BN271" s="7"/>
      <c r="BT271" s="7"/>
      <c r="BZ271" s="7"/>
      <c r="CF271" s="7"/>
    </row>
    <row r="272" spans="1:84" x14ac:dyDescent="0.3">
      <c r="A272" s="9" t="s">
        <v>1570</v>
      </c>
      <c r="B272" s="10" t="s">
        <v>1571</v>
      </c>
      <c r="C272" s="10" t="s">
        <v>1572</v>
      </c>
      <c r="D272" s="10" t="s">
        <v>1573</v>
      </c>
      <c r="E272" s="10" t="s">
        <v>1574</v>
      </c>
      <c r="F272" s="7"/>
      <c r="L272" s="7"/>
      <c r="R272" s="7"/>
      <c r="X272" s="7"/>
      <c r="AD272" s="7"/>
      <c r="AJ272" s="7"/>
      <c r="AP272" s="7"/>
      <c r="AV272" s="7"/>
      <c r="BB272" s="7"/>
      <c r="BH272" s="7"/>
      <c r="BN272" s="7"/>
      <c r="BT272" s="7"/>
      <c r="BZ272" s="7"/>
      <c r="CF272" s="7"/>
    </row>
    <row r="273" spans="1:84" x14ac:dyDescent="0.3">
      <c r="A273" s="9" t="s">
        <v>1575</v>
      </c>
      <c r="B273" s="10" t="s">
        <v>1576</v>
      </c>
      <c r="C273" s="10" t="s">
        <v>1576</v>
      </c>
      <c r="D273" s="10" t="s">
        <v>1576</v>
      </c>
      <c r="E273" s="10" t="s">
        <v>1576</v>
      </c>
      <c r="F273" s="7"/>
      <c r="L273" s="7"/>
      <c r="R273" s="7"/>
      <c r="X273" s="7"/>
      <c r="AD273" s="7"/>
      <c r="AJ273" s="7"/>
      <c r="AP273" s="7"/>
      <c r="AV273" s="7"/>
      <c r="BB273" s="7"/>
      <c r="BH273" s="7"/>
      <c r="BN273" s="7"/>
      <c r="BT273" s="7"/>
      <c r="BZ273" s="7"/>
      <c r="CF273" s="7"/>
    </row>
    <row r="274" spans="1:84" x14ac:dyDescent="0.3">
      <c r="A274" s="9" t="s">
        <v>1577</v>
      </c>
      <c r="B274" s="10" t="s">
        <v>1578</v>
      </c>
      <c r="C274" s="10" t="s">
        <v>1579</v>
      </c>
      <c r="D274" s="10" t="s">
        <v>1580</v>
      </c>
      <c r="E274" s="10" t="s">
        <v>1578</v>
      </c>
      <c r="F274" s="7"/>
      <c r="L274" s="7"/>
      <c r="R274" s="7"/>
      <c r="X274" s="7"/>
      <c r="AD274" s="7"/>
      <c r="AJ274" s="7"/>
      <c r="AP274" s="7"/>
      <c r="AV274" s="7"/>
      <c r="BB274" s="7"/>
      <c r="BH274" s="7"/>
      <c r="BN274" s="7"/>
      <c r="BT274" s="7"/>
      <c r="BZ274" s="7"/>
      <c r="CF274" s="7"/>
    </row>
    <row r="275" spans="1:84" x14ac:dyDescent="0.3">
      <c r="A275" s="9" t="s">
        <v>1581</v>
      </c>
      <c r="B275" s="10" t="s">
        <v>1582</v>
      </c>
      <c r="C275" s="10" t="s">
        <v>1583</v>
      </c>
      <c r="D275" s="10" t="s">
        <v>1584</v>
      </c>
      <c r="E275" s="10" t="s">
        <v>1585</v>
      </c>
      <c r="F275" s="7"/>
      <c r="L275" s="7"/>
      <c r="R275" s="7"/>
      <c r="X275" s="7"/>
      <c r="AD275" s="7"/>
      <c r="AJ275" s="7"/>
      <c r="AP275" s="7"/>
      <c r="AV275" s="7"/>
      <c r="BB275" s="7"/>
      <c r="BH275" s="7"/>
      <c r="BN275" s="7"/>
      <c r="BT275" s="7"/>
      <c r="BZ275" s="7"/>
      <c r="CF275" s="7"/>
    </row>
    <row r="276" spans="1:84" x14ac:dyDescent="0.3">
      <c r="A276" s="9" t="s">
        <v>1586</v>
      </c>
      <c r="B276" s="10" t="s">
        <v>1587</v>
      </c>
      <c r="C276" s="10" t="s">
        <v>1588</v>
      </c>
      <c r="D276" s="10" t="s">
        <v>1589</v>
      </c>
      <c r="E276" s="10" t="s">
        <v>1590</v>
      </c>
      <c r="F276" s="7"/>
      <c r="L276" s="7"/>
      <c r="R276" s="7"/>
      <c r="X276" s="7"/>
      <c r="AD276" s="7"/>
      <c r="AJ276" s="7"/>
      <c r="AP276" s="7"/>
      <c r="AV276" s="7"/>
      <c r="BB276" s="7"/>
      <c r="BH276" s="7"/>
      <c r="BN276" s="7"/>
      <c r="BT276" s="7"/>
      <c r="BZ276" s="7"/>
      <c r="CF276" s="7"/>
    </row>
    <row r="277" spans="1:84" x14ac:dyDescent="0.3">
      <c r="A277" s="9" t="s">
        <v>1591</v>
      </c>
      <c r="B277" s="10" t="s">
        <v>1592</v>
      </c>
      <c r="C277" s="10" t="s">
        <v>1593</v>
      </c>
      <c r="D277" s="10" t="s">
        <v>1594</v>
      </c>
      <c r="E277" s="10" t="s">
        <v>1595</v>
      </c>
      <c r="F277" s="7"/>
      <c r="L277" s="7"/>
      <c r="R277" s="7"/>
      <c r="X277" s="7"/>
      <c r="AD277" s="7"/>
      <c r="AJ277" s="7"/>
      <c r="AP277" s="7"/>
      <c r="AV277" s="7"/>
      <c r="BB277" s="7"/>
      <c r="BH277" s="7"/>
      <c r="BN277" s="7"/>
      <c r="BT277" s="7"/>
      <c r="BZ277" s="7"/>
      <c r="CF277" s="7"/>
    </row>
    <row r="278" spans="1:84" x14ac:dyDescent="0.3">
      <c r="A278" s="9" t="s">
        <v>1596</v>
      </c>
      <c r="B278" s="10" t="s">
        <v>1597</v>
      </c>
      <c r="C278" s="10" t="s">
        <v>1597</v>
      </c>
      <c r="D278" s="10" t="s">
        <v>1598</v>
      </c>
      <c r="E278" s="10" t="s">
        <v>1598</v>
      </c>
      <c r="F278" s="7"/>
      <c r="L278" s="7"/>
      <c r="R278" s="7"/>
      <c r="X278" s="7"/>
      <c r="AD278" s="7"/>
      <c r="AJ278" s="7"/>
      <c r="AP278" s="7"/>
      <c r="AV278" s="7"/>
      <c r="BB278" s="7"/>
      <c r="BH278" s="7"/>
      <c r="BN278" s="7"/>
      <c r="BT278" s="7"/>
      <c r="BZ278" s="7"/>
      <c r="CF278" s="7"/>
    </row>
    <row r="279" spans="1:84" x14ac:dyDescent="0.3">
      <c r="A279" s="9" t="s">
        <v>1599</v>
      </c>
      <c r="B279" s="10" t="s">
        <v>1600</v>
      </c>
      <c r="C279" s="10" t="s">
        <v>1601</v>
      </c>
      <c r="D279" s="10" t="s">
        <v>1600</v>
      </c>
      <c r="E279" s="10" t="s">
        <v>1602</v>
      </c>
      <c r="F279" s="7"/>
      <c r="L279" s="7"/>
      <c r="R279" s="7"/>
      <c r="X279" s="7"/>
      <c r="AD279" s="7"/>
      <c r="AJ279" s="7"/>
      <c r="AP279" s="7"/>
      <c r="AV279" s="7"/>
      <c r="BB279" s="7"/>
      <c r="BH279" s="7"/>
      <c r="BN279" s="7"/>
      <c r="BT279" s="7"/>
      <c r="BZ279" s="7"/>
      <c r="CF279" s="7"/>
    </row>
    <row r="280" spans="1:84" x14ac:dyDescent="0.3">
      <c r="A280" s="9" t="s">
        <v>1603</v>
      </c>
      <c r="B280" s="10" t="s">
        <v>1604</v>
      </c>
      <c r="C280" s="10" t="s">
        <v>1604</v>
      </c>
      <c r="D280" s="10" t="s">
        <v>1604</v>
      </c>
      <c r="E280" s="10" t="s">
        <v>1604</v>
      </c>
      <c r="F280" s="7"/>
      <c r="L280" s="7"/>
      <c r="R280" s="7"/>
      <c r="X280" s="7"/>
      <c r="AD280" s="7"/>
      <c r="AJ280" s="7"/>
      <c r="AP280" s="7"/>
      <c r="AV280" s="7"/>
      <c r="BB280" s="7"/>
      <c r="BH280" s="7"/>
      <c r="BN280" s="7"/>
      <c r="BT280" s="7"/>
      <c r="BZ280" s="7"/>
      <c r="CF280" s="7"/>
    </row>
  </sheetData>
  <mergeCells count="14">
    <mergeCell ref="CA1:CE1"/>
    <mergeCell ref="M1:Q1"/>
    <mergeCell ref="BI1:BM1"/>
    <mergeCell ref="AQ1:AU1"/>
    <mergeCell ref="A1:E1"/>
    <mergeCell ref="AW1:BA1"/>
    <mergeCell ref="AE1:AI1"/>
    <mergeCell ref="AK1:AO1"/>
    <mergeCell ref="S1:W1"/>
    <mergeCell ref="BO1:BS1"/>
    <mergeCell ref="Y1:AC1"/>
    <mergeCell ref="BU1:BY1"/>
    <mergeCell ref="G1:K1"/>
    <mergeCell ref="BC1:B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pane ySplit="1" topLeftCell="A2" activePane="bottomLeft" state="frozen"/>
      <selection pane="bottomLeft" activeCell="D29" sqref="D29"/>
    </sheetView>
  </sheetViews>
  <sheetFormatPr baseColWidth="10" defaultColWidth="8.88671875" defaultRowHeight="14.4" x14ac:dyDescent="0.3"/>
  <cols>
    <col min="1" max="1" width="15.44140625" bestFit="1" customWidth="1"/>
    <col min="2" max="2" width="23.44140625" bestFit="1" customWidth="1"/>
    <col min="3" max="3" width="11.44140625" bestFit="1" customWidth="1"/>
    <col min="4" max="4" width="13.44140625" bestFit="1" customWidth="1"/>
  </cols>
  <sheetData>
    <row r="1" spans="1:4" x14ac:dyDescent="0.3">
      <c r="A1" s="4" t="s">
        <v>48</v>
      </c>
      <c r="B1" s="4" t="s">
        <v>49</v>
      </c>
      <c r="C1" s="4" t="s">
        <v>50</v>
      </c>
      <c r="D1" s="4" t="s">
        <v>51</v>
      </c>
    </row>
    <row r="2" spans="1:4" x14ac:dyDescent="0.3">
      <c r="A2" s="1">
        <f>ROW()-1</f>
        <v>1</v>
      </c>
      <c r="B2" s="2" t="s">
        <v>2781</v>
      </c>
      <c r="C2" s="2">
        <v>1</v>
      </c>
      <c r="D2" s="1" t="str">
        <f>IFERROR(INDEX(Register!$B:$B,MATCH($C2,Register!$A:$A,0))&amp;"","")</f>
        <v>Register title</v>
      </c>
    </row>
    <row r="3" spans="1:4" x14ac:dyDescent="0.3">
      <c r="A3" s="1">
        <f>ROW()-1</f>
        <v>2</v>
      </c>
      <c r="B3" s="2" t="s">
        <v>2782</v>
      </c>
      <c r="C3" s="2">
        <v>1</v>
      </c>
      <c r="D3" s="1" t="str">
        <f>IFERROR(INDEX(Register!$B:$B,MATCH($C3,Register!$A:$A,0))&amp;"","")</f>
        <v>Register title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workbookViewId="0">
      <selection activeCell="I10" sqref="I10"/>
    </sheetView>
  </sheetViews>
  <sheetFormatPr baseColWidth="10" defaultColWidth="8.88671875" defaultRowHeight="14.4" x14ac:dyDescent="0.3"/>
  <cols>
    <col min="1" max="1" width="15.44140625" bestFit="1" customWidth="1"/>
    <col min="2" max="2" width="14.44140625" bestFit="1" customWidth="1"/>
    <col min="3" max="3" width="44.6640625" customWidth="1"/>
    <col min="4" max="4" width="39.88671875" customWidth="1"/>
    <col min="5" max="5" width="40.77734375" customWidth="1"/>
    <col min="6" max="6" width="24.44140625" customWidth="1"/>
    <col min="7" max="7" width="13.44140625" bestFit="1" customWidth="1"/>
    <col min="8" max="8" width="22.21875" customWidth="1"/>
    <col min="9" max="9" width="38.44140625" bestFit="1" customWidth="1"/>
  </cols>
  <sheetData>
    <row r="1" spans="1:9" x14ac:dyDescent="0.3">
      <c r="A1" s="4" t="s">
        <v>25</v>
      </c>
      <c r="B1" s="4" t="s">
        <v>26</v>
      </c>
      <c r="C1" s="4" t="s">
        <v>27</v>
      </c>
      <c r="D1" s="4" t="s">
        <v>28</v>
      </c>
      <c r="E1" s="4" t="s">
        <v>29</v>
      </c>
      <c r="F1" s="4" t="s">
        <v>30</v>
      </c>
      <c r="G1" s="4" t="s">
        <v>31</v>
      </c>
      <c r="H1" s="4" t="s">
        <v>32</v>
      </c>
      <c r="I1" s="4" t="s">
        <v>33</v>
      </c>
    </row>
    <row r="2" spans="1:9" ht="43.2" x14ac:dyDescent="0.3">
      <c r="A2" s="1">
        <f t="shared" ref="A2:A4" si="0">ROW()-1</f>
        <v>1</v>
      </c>
      <c r="B2" s="3" t="s">
        <v>4</v>
      </c>
      <c r="C2" s="2" t="s">
        <v>5</v>
      </c>
      <c r="D2" s="2" t="s">
        <v>6</v>
      </c>
      <c r="E2" s="2" t="s">
        <v>5</v>
      </c>
      <c r="F2" s="2" t="s">
        <v>5</v>
      </c>
      <c r="G2" s="2" t="s">
        <v>7</v>
      </c>
      <c r="H2" s="2" t="s">
        <v>8</v>
      </c>
      <c r="I2" s="3" t="s">
        <v>9</v>
      </c>
    </row>
    <row r="3" spans="1:9" ht="43.2" x14ac:dyDescent="0.3">
      <c r="A3" s="1">
        <f t="shared" si="0"/>
        <v>2</v>
      </c>
      <c r="B3" s="3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3" t="s">
        <v>17</v>
      </c>
    </row>
    <row r="4" spans="1:9" x14ac:dyDescent="0.3">
      <c r="A4" s="1">
        <f t="shared" si="0"/>
        <v>3</v>
      </c>
      <c r="B4" s="3"/>
      <c r="C4" s="2" t="s">
        <v>18</v>
      </c>
      <c r="D4" s="2" t="s">
        <v>18</v>
      </c>
      <c r="E4" s="2" t="s">
        <v>18</v>
      </c>
      <c r="F4" s="2" t="s">
        <v>18</v>
      </c>
      <c r="G4" s="2" t="s">
        <v>19</v>
      </c>
      <c r="H4" s="2" t="s">
        <v>20</v>
      </c>
      <c r="I4" s="13" t="s">
        <v>2783</v>
      </c>
    </row>
  </sheetData>
  <hyperlinks>
    <hyperlink ref="I4" r:id="rId1" xr:uid="{AFEC4FBD-0CF8-4A12-AEA4-5C790E06085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"/>
  <sheetViews>
    <sheetView workbookViewId="0">
      <pane ySplit="1" topLeftCell="A2" activePane="bottomLeft" state="frozen"/>
      <selection pane="bottomLeft" activeCell="D15" sqref="D15"/>
    </sheetView>
  </sheetViews>
  <sheetFormatPr baseColWidth="10" defaultColWidth="8.88671875" defaultRowHeight="14.4" x14ac:dyDescent="0.3"/>
  <cols>
    <col min="1" max="1" width="10.44140625" bestFit="1" customWidth="1"/>
    <col min="2" max="2" width="20.44140625" bestFit="1" customWidth="1"/>
    <col min="3" max="3" width="15.44140625" bestFit="1" customWidth="1"/>
    <col min="4" max="4" width="38.6640625" customWidth="1"/>
    <col min="5" max="7" width="20.44140625" bestFit="1" customWidth="1"/>
    <col min="8" max="8" width="38.44140625" bestFit="1" customWidth="1"/>
    <col min="9" max="9" width="17.44140625" bestFit="1" customWidth="1"/>
    <col min="10" max="10" width="6.44140625" bestFit="1" customWidth="1"/>
    <col min="11" max="12" width="14.44140625" bestFit="1" customWidth="1"/>
    <col min="13" max="13" width="17.44140625" bestFit="1" customWidth="1"/>
    <col min="14" max="14" width="10.44140625" bestFit="1" customWidth="1"/>
    <col min="15" max="15" width="8.44140625" bestFit="1" customWidth="1"/>
  </cols>
  <sheetData>
    <row r="1" spans="1:15" x14ac:dyDescent="0.3">
      <c r="A1" s="4" t="s">
        <v>34</v>
      </c>
      <c r="B1" s="4" t="s">
        <v>35</v>
      </c>
      <c r="C1" s="4" t="s">
        <v>25</v>
      </c>
      <c r="D1" s="4" t="s">
        <v>36</v>
      </c>
      <c r="E1" s="4" t="s">
        <v>37</v>
      </c>
      <c r="F1" s="4" t="s">
        <v>38</v>
      </c>
      <c r="G1" s="4" t="s">
        <v>39</v>
      </c>
      <c r="H1" s="4" t="s">
        <v>40</v>
      </c>
      <c r="I1" s="4" t="s">
        <v>41</v>
      </c>
      <c r="J1" s="4" t="s">
        <v>42</v>
      </c>
      <c r="K1" s="4" t="s">
        <v>43</v>
      </c>
      <c r="L1" s="4" t="s">
        <v>44</v>
      </c>
      <c r="M1" s="4" t="s">
        <v>45</v>
      </c>
      <c r="N1" s="4" t="s">
        <v>46</v>
      </c>
      <c r="O1" s="4" t="s">
        <v>47</v>
      </c>
    </row>
    <row r="2" spans="1:15" ht="72" x14ac:dyDescent="0.3">
      <c r="A2" s="1">
        <f t="shared" ref="A2:A7" si="0">ROW()-1</f>
        <v>1</v>
      </c>
      <c r="B2" s="2" t="s">
        <v>2786</v>
      </c>
      <c r="C2" s="2">
        <v>1</v>
      </c>
      <c r="D2" s="1" t="str">
        <f>IFERROR(INDEX(Organization!$C:$C,MATCH($C2,Organization!$A:$A,0))&amp;"","")</f>
        <v>Federale Overheidsdienst Informatie- en Communicatietechnologie</v>
      </c>
      <c r="E2" s="1" t="str">
        <f>IFERROR(INDEX(Organization!$D:$D,MATCH($C2,Organization!$A:$A,0))&amp;"","")</f>
        <v>Service Public fédéral Technologie de l'Information et de la Communication</v>
      </c>
      <c r="F2" s="1" t="str">
        <f>IFERROR(INDEX(Organization!$E:$E,MATCH($C2,Organization!$A:$A,0))&amp;"","")</f>
        <v>Federale Overheidsdienst Informatie- en Communicatietechnologie</v>
      </c>
      <c r="G2" s="1" t="str">
        <f>IFERROR(INDEX(Organization!$F:$F,MATCH($C2,Organization!$A:$A,0))&amp;"","")</f>
        <v>Federale Overheidsdienst Informatie- en Communicatietechnologie</v>
      </c>
      <c r="H2" s="2" t="s">
        <v>22</v>
      </c>
      <c r="I2" s="3" t="s">
        <v>23</v>
      </c>
      <c r="J2" s="3" t="b">
        <v>0</v>
      </c>
      <c r="K2" s="3" t="b">
        <v>0</v>
      </c>
      <c r="L2" s="3" t="b">
        <v>1</v>
      </c>
      <c r="M2" s="3" t="b">
        <v>0</v>
      </c>
      <c r="N2" s="3" t="b">
        <v>0</v>
      </c>
      <c r="O2" s="3" t="b">
        <v>0</v>
      </c>
    </row>
    <row r="3" spans="1:15" ht="72" x14ac:dyDescent="0.3">
      <c r="A3" s="1">
        <f t="shared" si="0"/>
        <v>2</v>
      </c>
      <c r="B3" s="2" t="s">
        <v>2785</v>
      </c>
      <c r="C3" s="2">
        <v>1</v>
      </c>
      <c r="D3" s="1" t="str">
        <f>IFERROR(INDEX(Organization!$C:$C,MATCH($C3,Organization!$A:$A,0))&amp;"","")</f>
        <v>Federale Overheidsdienst Informatie- en Communicatietechnologie</v>
      </c>
      <c r="E3" s="1" t="str">
        <f>IFERROR(INDEX(Organization!$D:$D,MATCH($C3,Organization!$A:$A,0))&amp;"","")</f>
        <v>Service Public fédéral Technologie de l'Information et de la Communication</v>
      </c>
      <c r="F3" s="1" t="str">
        <f>IFERROR(INDEX(Organization!$E:$E,MATCH($C3,Organization!$A:$A,0))&amp;"","")</f>
        <v>Federale Overheidsdienst Informatie- en Communicatietechnologie</v>
      </c>
      <c r="G3" s="1" t="str">
        <f>IFERROR(INDEX(Organization!$F:$F,MATCH($C3,Organization!$A:$A,0))&amp;"","")</f>
        <v>Federale Overheidsdienst Informatie- en Communicatietechnologie</v>
      </c>
      <c r="H3" s="15" t="s">
        <v>2811</v>
      </c>
      <c r="I3" s="3" t="s">
        <v>24</v>
      </c>
      <c r="J3" s="3" t="b">
        <v>1</v>
      </c>
      <c r="K3" s="3" t="b">
        <v>1</v>
      </c>
      <c r="L3" s="3" t="b">
        <v>0</v>
      </c>
      <c r="M3" s="3" t="b">
        <v>0</v>
      </c>
      <c r="N3" s="3" t="b">
        <v>0</v>
      </c>
      <c r="O3" s="3" t="b">
        <v>0</v>
      </c>
    </row>
    <row r="4" spans="1:15" ht="43.2" x14ac:dyDescent="0.3">
      <c r="A4" s="1">
        <f t="shared" si="0"/>
        <v>3</v>
      </c>
      <c r="B4" s="2" t="s">
        <v>2788</v>
      </c>
      <c r="C4" s="2">
        <v>2</v>
      </c>
      <c r="D4" s="1" t="str">
        <f>IFERROR(INDEX(Organization!$C:$C,MATCH($C4,Organization!$A:$A,0))&amp;"","")</f>
        <v>Federale Overheidsdienst Beleid en Ondersteuning</v>
      </c>
      <c r="E4" s="1" t="str">
        <f>IFERROR(INDEX(Organization!$D:$D,MATCH($C4,Organization!$A:$A,0))&amp;"","")</f>
        <v>Service Public Fédéral Stratégie et Appui</v>
      </c>
      <c r="F4" s="1" t="str">
        <f>IFERROR(INDEX(Organization!$E:$E,MATCH($C4,Organization!$A:$A,0))&amp;"","")</f>
        <v>Federal Public Service Policy and Support</v>
      </c>
      <c r="G4" s="1" t="str">
        <f>IFERROR(INDEX(Organization!$F:$F,MATCH($C4,Organization!$A:$A,0))&amp;"","")</f>
        <v>Föderaler Öffentlichter Dienst Politik und Unterstützung</v>
      </c>
      <c r="H4" s="15" t="s">
        <v>2791</v>
      </c>
      <c r="I4" s="3" t="s">
        <v>21</v>
      </c>
      <c r="J4" s="3" t="b">
        <v>0</v>
      </c>
      <c r="K4" s="3" t="b">
        <v>0</v>
      </c>
      <c r="L4" s="3" t="b">
        <v>1</v>
      </c>
      <c r="M4" s="3" t="b">
        <v>0</v>
      </c>
      <c r="N4" s="3" t="b">
        <v>0</v>
      </c>
      <c r="O4" s="3" t="b">
        <v>0</v>
      </c>
    </row>
    <row r="5" spans="1:15" ht="43.2" x14ac:dyDescent="0.3">
      <c r="A5" s="1">
        <f t="shared" si="0"/>
        <v>4</v>
      </c>
      <c r="B5" s="2" t="s">
        <v>2787</v>
      </c>
      <c r="C5" s="2">
        <v>2</v>
      </c>
      <c r="D5" s="1" t="str">
        <f>IFERROR(INDEX(Organization!$C:$C,MATCH($C5,Organization!$A:$A,0))&amp;"","")</f>
        <v>Federale Overheidsdienst Beleid en Ondersteuning</v>
      </c>
      <c r="E5" s="1" t="str">
        <f>IFERROR(INDEX(Organization!$D:$D,MATCH($C5,Organization!$A:$A,0))&amp;"","")</f>
        <v>Service Public Fédéral Stratégie et Appui</v>
      </c>
      <c r="F5" s="1" t="str">
        <f>IFERROR(INDEX(Organization!$E:$E,MATCH($C5,Organization!$A:$A,0))&amp;"","")</f>
        <v>Federal Public Service Policy and Support</v>
      </c>
      <c r="G5" s="1" t="str">
        <f>IFERROR(INDEX(Organization!$F:$F,MATCH($C5,Organization!$A:$A,0))&amp;"","")</f>
        <v>Föderaler Öffentlichter Dienst Politik und Unterstützung</v>
      </c>
      <c r="H5" s="2" t="s">
        <v>17</v>
      </c>
      <c r="I5" s="3" t="s">
        <v>21</v>
      </c>
      <c r="J5" s="3" t="b">
        <v>1</v>
      </c>
      <c r="K5" s="3" t="b">
        <v>1</v>
      </c>
      <c r="L5" s="3" t="b">
        <v>0</v>
      </c>
      <c r="M5" s="3" t="b">
        <v>0</v>
      </c>
      <c r="N5" s="3" t="b">
        <v>0</v>
      </c>
      <c r="O5" s="3" t="b">
        <v>0</v>
      </c>
    </row>
    <row r="6" spans="1:15" x14ac:dyDescent="0.3">
      <c r="A6" s="1">
        <f t="shared" si="0"/>
        <v>5</v>
      </c>
      <c r="B6" s="2" t="s">
        <v>2789</v>
      </c>
      <c r="C6" s="2">
        <v>3</v>
      </c>
      <c r="D6" s="1" t="str">
        <f>IFERROR(INDEX(Organization!$C:$C,MATCH($C6,Organization!$A:$A,0))&amp;"","")</f>
        <v>test</v>
      </c>
      <c r="E6" s="1" t="str">
        <f>IFERROR(INDEX(Organization!$D:$D,MATCH($C6,Organization!$A:$A,0))&amp;"","")</f>
        <v>test</v>
      </c>
      <c r="F6" s="1" t="str">
        <f>IFERROR(INDEX(Organization!$E:$E,MATCH($C6,Organization!$A:$A,0))&amp;"","")</f>
        <v>test</v>
      </c>
      <c r="G6" s="1" t="str">
        <f>IFERROR(INDEX(Organization!$F:$F,MATCH($C6,Organization!$A:$A,0))&amp;"","")</f>
        <v>test</v>
      </c>
      <c r="H6" s="15" t="s">
        <v>2792</v>
      </c>
      <c r="I6" s="14" t="s">
        <v>2784</v>
      </c>
      <c r="J6" s="3" t="b">
        <v>0</v>
      </c>
      <c r="K6" s="3" t="b">
        <v>0</v>
      </c>
      <c r="L6" s="3" t="b">
        <v>1</v>
      </c>
      <c r="M6" s="3" t="b">
        <v>0</v>
      </c>
      <c r="N6" s="3" t="b">
        <v>0</v>
      </c>
      <c r="O6" s="3" t="b">
        <v>0</v>
      </c>
    </row>
    <row r="7" spans="1:15" x14ac:dyDescent="0.3">
      <c r="A7" s="1">
        <f t="shared" si="0"/>
        <v>6</v>
      </c>
      <c r="B7" s="2" t="s">
        <v>2790</v>
      </c>
      <c r="C7" s="2">
        <v>3</v>
      </c>
      <c r="D7" s="1" t="str">
        <f>IFERROR(INDEX(Organization!$C:$C,MATCH($C7,Organization!$A:$A,0))&amp;"","")</f>
        <v>test</v>
      </c>
      <c r="E7" s="1" t="str">
        <f>IFERROR(INDEX(Organization!$D:$D,MATCH($C7,Organization!$A:$A,0))&amp;"","")</f>
        <v>test</v>
      </c>
      <c r="F7" s="1" t="str">
        <f>IFERROR(INDEX(Organization!$E:$E,MATCH($C7,Organization!$A:$A,0))&amp;"","")</f>
        <v>test</v>
      </c>
      <c r="G7" s="1" t="str">
        <f>IFERROR(INDEX(Organization!$F:$F,MATCH($C7,Organization!$A:$A,0))&amp;"","")</f>
        <v>test</v>
      </c>
      <c r="H7" s="15" t="s">
        <v>2793</v>
      </c>
      <c r="I7" s="3" t="s">
        <v>21</v>
      </c>
      <c r="J7" s="3" t="b">
        <v>1</v>
      </c>
      <c r="K7" s="3" t="b">
        <v>1</v>
      </c>
      <c r="L7" s="3" t="b">
        <v>0</v>
      </c>
      <c r="M7" s="3" t="b">
        <v>0</v>
      </c>
      <c r="N7" s="3" t="b">
        <v>0</v>
      </c>
      <c r="O7" s="3" t="b">
        <v>0</v>
      </c>
    </row>
  </sheetData>
  <hyperlinks>
    <hyperlink ref="H4" r:id="rId1" xr:uid="{9BCF96C8-55C6-4118-8D16-4AEB60400446}"/>
    <hyperlink ref="H6" r:id="rId2" xr:uid="{D12046CA-067B-46C2-BD48-E7E5639B02D3}"/>
    <hyperlink ref="H7" r:id="rId3" xr:uid="{166CB9D6-CC21-4047-B547-8919C26311A1}"/>
    <hyperlink ref="H3" r:id="rId4" xr:uid="{17B2E6FB-726B-43F0-A4A6-711631ACF728}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workbookViewId="0">
      <pane ySplit="1" topLeftCell="A2" activePane="bottomLeft" state="frozen"/>
      <selection pane="bottomLeft" activeCell="D25" sqref="D25"/>
    </sheetView>
  </sheetViews>
  <sheetFormatPr baseColWidth="10" defaultColWidth="8.88671875" defaultRowHeight="14.4" x14ac:dyDescent="0.3"/>
  <cols>
    <col min="1" max="1" width="18.44140625" bestFit="1" customWidth="1"/>
    <col min="2" max="2" width="15.44140625" bestFit="1" customWidth="1"/>
    <col min="3" max="3" width="17.44140625" bestFit="1" customWidth="1"/>
    <col min="4" max="4" width="30.33203125" customWidth="1"/>
    <col min="5" max="5" width="34.21875" customWidth="1"/>
    <col min="6" max="7" width="28.44140625" bestFit="1" customWidth="1"/>
  </cols>
  <sheetData>
    <row r="1" spans="1:7" x14ac:dyDescent="0.3">
      <c r="A1" s="4" t="s">
        <v>79</v>
      </c>
      <c r="B1" s="4" t="s">
        <v>48</v>
      </c>
      <c r="C1" s="4" t="s">
        <v>49</v>
      </c>
      <c r="D1" s="4" t="s">
        <v>80</v>
      </c>
      <c r="E1" s="4" t="s">
        <v>81</v>
      </c>
      <c r="F1" s="4" t="s">
        <v>82</v>
      </c>
      <c r="G1" s="4" t="s">
        <v>83</v>
      </c>
    </row>
    <row r="2" spans="1:7" x14ac:dyDescent="0.3">
      <c r="A2" s="1">
        <f t="shared" ref="A2:A3" si="0">ROW()-1</f>
        <v>1</v>
      </c>
      <c r="B2" s="2">
        <v>1</v>
      </c>
      <c r="C2" s="1" t="str">
        <f>IFERROR(INDEX(RegisterItem!$B:$B,MATCH($B2,RegisterItem!$A:$A,0))&amp;"","")</f>
        <v>Service 1</v>
      </c>
      <c r="D2" s="2" t="s">
        <v>53</v>
      </c>
      <c r="E2" s="2" t="s">
        <v>53</v>
      </c>
      <c r="F2" s="3" t="s">
        <v>53</v>
      </c>
      <c r="G2" s="3" t="s">
        <v>53</v>
      </c>
    </row>
    <row r="3" spans="1:7" x14ac:dyDescent="0.3">
      <c r="A3" s="1">
        <f t="shared" si="0"/>
        <v>2</v>
      </c>
      <c r="B3" s="2">
        <v>2</v>
      </c>
      <c r="C3" s="1" t="str">
        <f>IFERROR(INDEX(RegisterItem!$B:$B,MATCH($B3,RegisterItem!$A:$A,0))&amp;"","")</f>
        <v>Afdeling Twee</v>
      </c>
      <c r="D3" s="2" t="s">
        <v>54</v>
      </c>
      <c r="E3" s="2" t="s">
        <v>55</v>
      </c>
      <c r="F3" s="3" t="s">
        <v>56</v>
      </c>
      <c r="G3" s="3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workbookViewId="0">
      <pane ySplit="1" topLeftCell="A2" activePane="bottomLeft" state="frozen"/>
      <selection pane="bottomLeft" activeCell="B14" sqref="B14"/>
    </sheetView>
  </sheetViews>
  <sheetFormatPr baseColWidth="10" defaultColWidth="8.88671875" defaultRowHeight="14.4" x14ac:dyDescent="0.3"/>
  <cols>
    <col min="1" max="1" width="58.44140625" bestFit="1" customWidth="1"/>
    <col min="2" max="2" width="18.44140625" bestFit="1" customWidth="1"/>
    <col min="3" max="6" width="19.44140625" bestFit="1" customWidth="1"/>
  </cols>
  <sheetData>
    <row r="1" spans="1:6" x14ac:dyDescent="0.3">
      <c r="A1" s="4" t="s">
        <v>35</v>
      </c>
      <c r="B1" s="4" t="s">
        <v>79</v>
      </c>
      <c r="C1" s="4" t="s">
        <v>80</v>
      </c>
      <c r="D1" s="4" t="s">
        <v>81</v>
      </c>
      <c r="E1" s="4" t="s">
        <v>82</v>
      </c>
      <c r="F1" s="4" t="s">
        <v>83</v>
      </c>
    </row>
    <row r="2" spans="1:6" x14ac:dyDescent="0.3">
      <c r="A2" s="2" t="s">
        <v>2774</v>
      </c>
      <c r="B2" s="2">
        <v>1</v>
      </c>
      <c r="C2" s="1" t="str">
        <f>IFERROR(INDEX(BusinessProcess!$D:$D,MATCH($B2,BusinessProcess!$A:$A,0))&amp;"","")</f>
        <v>Tests roundtrip</v>
      </c>
      <c r="D2" s="1" t="str">
        <f>IFERROR(INDEX(BusinessProcess!$E:$E,MATCH($B2,BusinessProcess!$A:$A,0))&amp;"","")</f>
        <v>Tests roundtrip</v>
      </c>
      <c r="E2" s="1" t="str">
        <f>IFERROR(INDEX(BusinessProcess!$F:$F,MATCH($B2,BusinessProcess!$A:$A,0))&amp;"","")</f>
        <v>Tests roundtrip</v>
      </c>
      <c r="F2" s="1" t="str">
        <f>IFERROR(INDEX(BusinessProcess!$G:$G,MATCH($B2,BusinessProcess!$A:$A,0))&amp;"","")</f>
        <v>Tests roundtrip</v>
      </c>
    </row>
    <row r="3" spans="1:6" x14ac:dyDescent="0.3">
      <c r="A3" s="2" t="s">
        <v>2775</v>
      </c>
      <c r="B3" s="2">
        <v>1</v>
      </c>
      <c r="C3" s="1" t="str">
        <f>IFERROR(INDEX(BusinessProcess!$D:$D,MATCH($B3,BusinessProcess!$A:$A,0))&amp;"","")</f>
        <v>Tests roundtrip</v>
      </c>
      <c r="D3" s="1" t="str">
        <f>IFERROR(INDEX(BusinessProcess!$E:$E,MATCH($B3,BusinessProcess!$A:$A,0))&amp;"","")</f>
        <v>Tests roundtrip</v>
      </c>
      <c r="E3" s="1" t="str">
        <f>IFERROR(INDEX(BusinessProcess!$F:$F,MATCH($B3,BusinessProcess!$A:$A,0))&amp;"","")</f>
        <v>Tests roundtrip</v>
      </c>
      <c r="F3" s="1" t="str">
        <f>IFERROR(INDEX(BusinessProcess!$G:$G,MATCH($B3,BusinessProcess!$A:$A,0))&amp;"","")</f>
        <v>Tests roundtrip</v>
      </c>
    </row>
    <row r="4" spans="1:6" ht="28.8" x14ac:dyDescent="0.3">
      <c r="A4" s="2" t="s">
        <v>2773</v>
      </c>
      <c r="B4" s="2">
        <v>2</v>
      </c>
      <c r="C4" s="1" t="str">
        <f>IFERROR(INDEX(BusinessProcess!$D:$D,MATCH($B4,BusinessProcess!$A:$A,0))&amp;"","")</f>
        <v>Roundtrip_test tweede golf</v>
      </c>
      <c r="D4" s="1" t="str">
        <f>IFERROR(INDEX(BusinessProcess!$E:$E,MATCH($B4,BusinessProcess!$A:$A,0))&amp;"","")</f>
        <v>Roundtrip_test deuxième vague</v>
      </c>
      <c r="E4" s="1" t="str">
        <f>IFERROR(INDEX(BusinessProcess!$F:$F,MATCH($B4,BusinessProcess!$A:$A,0))&amp;"","")</f>
        <v>Roundtrip_test second round</v>
      </c>
      <c r="F4" s="1" t="str">
        <f>IFERROR(INDEX(BusinessProcess!$G:$G,MATCH($B4,BusinessProcess!$A:$A,0))&amp;"","")</f>
        <v>Roundtrip_test zweite Runde</v>
      </c>
    </row>
    <row r="5" spans="1:6" ht="28.8" x14ac:dyDescent="0.3">
      <c r="A5" s="2" t="s">
        <v>2776</v>
      </c>
      <c r="B5" s="2">
        <v>2</v>
      </c>
      <c r="C5" s="1" t="str">
        <f>IFERROR(INDEX(BusinessProcess!$D:$D,MATCH($B5,BusinessProcess!$A:$A,0))&amp;"","")</f>
        <v>Roundtrip_test tweede golf</v>
      </c>
      <c r="D5" s="1" t="str">
        <f>IFERROR(INDEX(BusinessProcess!$E:$E,MATCH($B5,BusinessProcess!$A:$A,0))&amp;"","")</f>
        <v>Roundtrip_test deuxième vague</v>
      </c>
      <c r="E5" s="1" t="str">
        <f>IFERROR(INDEX(BusinessProcess!$F:$F,MATCH($B5,BusinessProcess!$A:$A,0))&amp;"","")</f>
        <v>Roundtrip_test second round</v>
      </c>
      <c r="F5" s="1" t="str">
        <f>IFERROR(INDEX(BusinessProcess!$G:$G,MATCH($B5,BusinessProcess!$A:$A,0))&amp;"","")</f>
        <v>Roundtrip_test zweite Runde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Y8"/>
  <sheetViews>
    <sheetView workbookViewId="0">
      <pane ySplit="1" topLeftCell="A2" activePane="bottomLeft" state="frozen"/>
      <selection activeCell="S1" sqref="S1"/>
      <selection pane="bottomLeft" activeCell="N8" sqref="N8:Q8"/>
    </sheetView>
  </sheetViews>
  <sheetFormatPr baseColWidth="10" defaultColWidth="17.77734375" defaultRowHeight="12" customHeight="1" x14ac:dyDescent="0.3"/>
  <cols>
    <col min="3" max="3" width="13" customWidth="1"/>
  </cols>
  <sheetData>
    <row r="1" spans="1:103" ht="12" customHeight="1" x14ac:dyDescent="0.3">
      <c r="A1" s="4" t="s">
        <v>114</v>
      </c>
      <c r="B1" s="4" t="s">
        <v>391</v>
      </c>
      <c r="C1" s="4" t="s">
        <v>48</v>
      </c>
      <c r="D1" s="4" t="s">
        <v>49</v>
      </c>
      <c r="E1" s="4" t="s">
        <v>62</v>
      </c>
      <c r="F1" s="4" t="s">
        <v>63</v>
      </c>
      <c r="G1" s="4" t="s">
        <v>64</v>
      </c>
      <c r="H1" s="4" t="s">
        <v>65</v>
      </c>
      <c r="I1" s="4" t="s">
        <v>66</v>
      </c>
      <c r="J1" s="4" t="s">
        <v>392</v>
      </c>
      <c r="K1" s="4" t="s">
        <v>393</v>
      </c>
      <c r="L1" s="4" t="s">
        <v>394</v>
      </c>
      <c r="M1" s="4" t="s">
        <v>395</v>
      </c>
      <c r="N1" s="4" t="s">
        <v>58</v>
      </c>
      <c r="O1" s="4" t="s">
        <v>59</v>
      </c>
      <c r="P1" s="4" t="s">
        <v>60</v>
      </c>
      <c r="Q1" s="4" t="s">
        <v>61</v>
      </c>
      <c r="R1" s="4" t="s">
        <v>79</v>
      </c>
      <c r="S1" s="4" t="s">
        <v>80</v>
      </c>
      <c r="T1" s="4" t="s">
        <v>81</v>
      </c>
      <c r="U1" s="4" t="s">
        <v>82</v>
      </c>
      <c r="V1" s="4" t="s">
        <v>83</v>
      </c>
      <c r="W1" s="4" t="s">
        <v>396</v>
      </c>
      <c r="X1" s="4" t="s">
        <v>397</v>
      </c>
      <c r="Y1" s="4" t="s">
        <v>398</v>
      </c>
      <c r="Z1" s="4" t="s">
        <v>399</v>
      </c>
      <c r="AA1" s="4" t="s">
        <v>400</v>
      </c>
      <c r="AB1" s="4" t="s">
        <v>401</v>
      </c>
      <c r="AC1" s="4" t="s">
        <v>402</v>
      </c>
      <c r="AD1" s="4" t="s">
        <v>403</v>
      </c>
      <c r="AE1" s="4" t="s">
        <v>404</v>
      </c>
      <c r="AF1" s="4" t="s">
        <v>405</v>
      </c>
      <c r="AG1" s="4" t="s">
        <v>406</v>
      </c>
      <c r="AH1" s="4" t="s">
        <v>407</v>
      </c>
      <c r="AI1" s="4" t="s">
        <v>408</v>
      </c>
      <c r="AJ1" s="4" t="s">
        <v>409</v>
      </c>
      <c r="AK1" s="4" t="s">
        <v>410</v>
      </c>
      <c r="AL1" s="4" t="s">
        <v>411</v>
      </c>
      <c r="AM1" s="4" t="s">
        <v>412</v>
      </c>
      <c r="AN1" s="4" t="s">
        <v>413</v>
      </c>
      <c r="AO1" s="4" t="s">
        <v>414</v>
      </c>
      <c r="AP1" s="4" t="s">
        <v>415</v>
      </c>
      <c r="AQ1" s="4" t="s">
        <v>416</v>
      </c>
      <c r="AR1" s="4" t="s">
        <v>417</v>
      </c>
      <c r="AS1" s="4" t="s">
        <v>418</v>
      </c>
      <c r="AT1" s="4" t="s">
        <v>419</v>
      </c>
      <c r="AU1" s="4" t="s">
        <v>420</v>
      </c>
      <c r="AV1" s="4" t="s">
        <v>421</v>
      </c>
      <c r="AW1" s="4" t="s">
        <v>422</v>
      </c>
      <c r="AX1" s="4" t="s">
        <v>423</v>
      </c>
      <c r="AY1" s="4" t="s">
        <v>424</v>
      </c>
      <c r="AZ1" s="4" t="s">
        <v>425</v>
      </c>
      <c r="BA1" s="4" t="s">
        <v>426</v>
      </c>
      <c r="BB1" s="4" t="s">
        <v>428</v>
      </c>
      <c r="BC1" s="4" t="s">
        <v>430</v>
      </c>
      <c r="BD1" s="4" t="s">
        <v>432</v>
      </c>
      <c r="BE1" s="4" t="s">
        <v>434</v>
      </c>
      <c r="BF1" s="4" t="s">
        <v>436</v>
      </c>
      <c r="BG1" s="4" t="s">
        <v>437</v>
      </c>
      <c r="BH1" s="4" t="s">
        <v>438</v>
      </c>
      <c r="BI1" s="4" t="s">
        <v>439</v>
      </c>
      <c r="BJ1" s="4" t="s">
        <v>440</v>
      </c>
      <c r="BK1" s="4" t="s">
        <v>441</v>
      </c>
      <c r="BL1" s="4" t="s">
        <v>442</v>
      </c>
      <c r="BM1" s="4" t="s">
        <v>443</v>
      </c>
      <c r="BN1" s="4" t="s">
        <v>444</v>
      </c>
      <c r="BO1" s="4" t="s">
        <v>445</v>
      </c>
      <c r="BP1" s="4" t="s">
        <v>446</v>
      </c>
      <c r="BQ1" s="4" t="s">
        <v>447</v>
      </c>
      <c r="BR1" s="4" t="s">
        <v>448</v>
      </c>
      <c r="BS1" s="4" t="s">
        <v>449</v>
      </c>
      <c r="BT1" s="4" t="s">
        <v>450</v>
      </c>
      <c r="BU1" s="4" t="s">
        <v>451</v>
      </c>
      <c r="BV1" s="4" t="s">
        <v>452</v>
      </c>
      <c r="BW1" s="4" t="s">
        <v>453</v>
      </c>
      <c r="BX1" s="4" t="s">
        <v>454</v>
      </c>
      <c r="BY1" s="4" t="s">
        <v>455</v>
      </c>
      <c r="BZ1" s="4" t="s">
        <v>456</v>
      </c>
      <c r="CA1" s="4" t="s">
        <v>457</v>
      </c>
      <c r="CB1" s="4" t="s">
        <v>458</v>
      </c>
      <c r="CC1" s="4" t="s">
        <v>459</v>
      </c>
      <c r="CD1" s="4" t="s">
        <v>460</v>
      </c>
      <c r="CE1" s="4" t="s">
        <v>461</v>
      </c>
      <c r="CF1" s="4" t="s">
        <v>462</v>
      </c>
      <c r="CG1" s="4" t="s">
        <v>463</v>
      </c>
      <c r="CH1" s="4" t="s">
        <v>464</v>
      </c>
      <c r="CI1" s="4" t="s">
        <v>465</v>
      </c>
      <c r="CJ1" s="4" t="s">
        <v>466</v>
      </c>
      <c r="CK1" s="4" t="s">
        <v>467</v>
      </c>
      <c r="CL1" s="4" t="s">
        <v>468</v>
      </c>
      <c r="CM1" s="4" t="s">
        <v>469</v>
      </c>
      <c r="CN1" s="4" t="s">
        <v>470</v>
      </c>
      <c r="CO1" s="4" t="s">
        <v>471</v>
      </c>
      <c r="CP1" s="4" t="s">
        <v>472</v>
      </c>
      <c r="CQ1" s="4" t="s">
        <v>473</v>
      </c>
      <c r="CR1" s="4" t="s">
        <v>474</v>
      </c>
      <c r="CS1" s="4" t="s">
        <v>475</v>
      </c>
      <c r="CT1" s="4" t="s">
        <v>476</v>
      </c>
      <c r="CU1" s="4" t="s">
        <v>477</v>
      </c>
      <c r="CV1" s="4" t="s">
        <v>478</v>
      </c>
      <c r="CW1" s="4" t="s">
        <v>479</v>
      </c>
      <c r="CX1" s="4" t="s">
        <v>480</v>
      </c>
      <c r="CY1" s="4" t="s">
        <v>481</v>
      </c>
    </row>
    <row r="2" spans="1:103" ht="12" customHeight="1" x14ac:dyDescent="0.3">
      <c r="A2" s="1">
        <f t="shared" ref="A2:A8" si="0">ROW()-1</f>
        <v>1</v>
      </c>
      <c r="B2" s="2" t="s">
        <v>303</v>
      </c>
      <c r="C2" s="2">
        <v>1</v>
      </c>
      <c r="D2" s="1" t="str">
        <f>IFERROR(INDEX(RegisterItem!$B:$B,MATCH($C2,RegisterItem!$A:$A,0))&amp;"","")</f>
        <v>Service 1</v>
      </c>
      <c r="E2" s="3" t="s">
        <v>67</v>
      </c>
      <c r="F2" s="1" t="str">
        <f>IFERROR(INDEX(Lists!$BP$3:$BP$4,MATCH($E2,Lists!$BO$3:$BO$4,0))&amp;"","")</f>
        <v>Publiek</v>
      </c>
      <c r="G2" s="1" t="str">
        <f>IFERROR(INDEX(Lists!$BQ$3:$BQ$4,MATCH($E2,Lists!$BO$3:$BO$4,0))&amp;"","")</f>
        <v>Public</v>
      </c>
      <c r="H2" s="1" t="str">
        <f>IFERROR(INDEX(Lists!$BR$3:$BR$4,MATCH($E2,Lists!$BO$3:$BO$4,0))&amp;"","")</f>
        <v>Public</v>
      </c>
      <c r="I2" s="1" t="str">
        <f>IFERROR(INDEX(Lists!$BS$3:$BS$4,MATCH($E2,Lists!$BO$3:$BO$4,0))&amp;"","")</f>
        <v>Öffentlich</v>
      </c>
      <c r="J2" s="3" t="s">
        <v>304</v>
      </c>
      <c r="K2" s="3" t="s">
        <v>305</v>
      </c>
      <c r="L2" s="3" t="s">
        <v>304</v>
      </c>
      <c r="M2" s="3"/>
      <c r="N2" s="3" t="s">
        <v>306</v>
      </c>
      <c r="O2" s="3" t="s">
        <v>74</v>
      </c>
      <c r="P2" s="3" t="s">
        <v>307</v>
      </c>
      <c r="Q2" s="3" t="s">
        <v>75</v>
      </c>
      <c r="R2" s="3">
        <v>1</v>
      </c>
      <c r="S2" s="1" t="str">
        <f>IFERROR(INDEX(BusinessProcess!$D:$D,MATCH($R2,BusinessProcess!$A:$A,0))&amp;"","")</f>
        <v>Tests roundtrip</v>
      </c>
      <c r="T2" s="1" t="str">
        <f>IFERROR(INDEX(BusinessProcess!$E:$E,MATCH($R2,BusinessProcess!$A:$A,0))&amp;"","")</f>
        <v>Tests roundtrip</v>
      </c>
      <c r="U2" s="1" t="str">
        <f>IFERROR(INDEX(BusinessProcess!$F:$F,MATCH($R2,BusinessProcess!$A:$A,0))&amp;"","")</f>
        <v>Tests roundtrip</v>
      </c>
      <c r="V2" s="1" t="str">
        <f>IFERROR(INDEX(BusinessProcess!$G:$G,MATCH($R2,BusinessProcess!$A:$A,0))&amp;"","")</f>
        <v>Tests roundtrip</v>
      </c>
      <c r="W2" s="3" t="s">
        <v>90</v>
      </c>
      <c r="X2" s="1" t="str">
        <f>IFERROR(INDEX(Lists!$N$3:$N$77,MATCH($W2,Lists!$M$3:$M$77,0))&amp;"","")</f>
        <v>Beheer van de betwistingen</v>
      </c>
      <c r="Y2" s="1" t="str">
        <f>IFERROR(INDEX(Lists!$O$3:$O$77,MATCH($W2,Lists!$M$3:$M$77,0))&amp;"","")</f>
        <v>Gestion du contentieux</v>
      </c>
      <c r="Z2" s="1" t="str">
        <f>IFERROR(INDEX(Lists!$P$3:$P$77,MATCH($W2,Lists!$M$3:$M$77,0))&amp;"","")</f>
        <v>Management of the disputes</v>
      </c>
      <c r="AA2" s="1" t="str">
        <f>IFERROR(INDEX(Lists!$Q$3:$Q$77,MATCH($W2,Lists!$M$3:$M$77,0))&amp;"","")</f>
        <v>Verwaltung der Streitigkeiten</v>
      </c>
      <c r="AB2" s="3"/>
      <c r="AC2" s="3"/>
      <c r="AD2" s="3"/>
      <c r="AE2" s="3"/>
      <c r="AF2" s="3" t="s">
        <v>163</v>
      </c>
      <c r="AG2" s="1" t="str">
        <f>IFERROR(INDEX(Lists!$Z$3:$Z$8,MATCH($AF2,Lists!$Y$3:$Y$8,0))&amp;"","")</f>
        <v>beschermen van vitale belangen van de betrokkene</v>
      </c>
      <c r="AH2" s="1" t="str">
        <f>IFERROR(INDEX(Lists!$AA$3:$AA$8,MATCH($AF2,Lists!$Y$3:$Y$8,0))&amp;"","")</f>
        <v>sauvegarde des intérêts vitaux de la personne concernée</v>
      </c>
      <c r="AI2" s="1" t="str">
        <f>IFERROR(INDEX(Lists!$AB$3:$AB$8,MATCH($AF2,Lists!$Y$3:$Y$8,0))&amp;"","")</f>
        <v>Protect the vital interests of the person concerned</v>
      </c>
      <c r="AJ2" s="1" t="str">
        <f>IFERROR(INDEX(Lists!$AC$3:$AC$8,MATCH($AF2,Lists!$Y$3:$Y$8,0))&amp;"","")</f>
        <v>Schutz lebenswichtiger Interessen der betroffenen Person</v>
      </c>
      <c r="AK2" s="6">
        <v>43245</v>
      </c>
      <c r="AL2" s="6"/>
      <c r="AM2" s="3"/>
      <c r="AN2" s="3" t="s">
        <v>70</v>
      </c>
      <c r="AO2" s="1" t="str">
        <f>IFERROR(INDEX(Lists!$AX$3:$AX$11,MATCH($AN2,Lists!$AW$3:$AW$11,0))&amp;"","")</f>
        <v>normaal</v>
      </c>
      <c r="AP2" s="1" t="str">
        <f>IFERROR(INDEX(Lists!$AY$3:$AY$11,MATCH($AN2,Lists!$AW$3:$AW$11,0))&amp;"","")</f>
        <v>normal</v>
      </c>
      <c r="AQ2" s="1" t="str">
        <f>IFERROR(INDEX(Lists!$AZ$3:$AZ$11,MATCH($AN2,Lists!$AW$3:$AW$11,0))&amp;"","")</f>
        <v>normal</v>
      </c>
      <c r="AR2" s="1" t="str">
        <f>IFERROR(INDEX(Lists!$BA$3:$BA$11,MATCH($AN2,Lists!$AW$3:$AW$11,0))&amp;"","")</f>
        <v>normal</v>
      </c>
      <c r="AS2" s="3" t="s">
        <v>78</v>
      </c>
      <c r="AT2" s="3" t="s">
        <v>72</v>
      </c>
      <c r="AU2" s="3" t="s">
        <v>78</v>
      </c>
      <c r="AV2" s="3" t="s">
        <v>78</v>
      </c>
      <c r="AW2" s="3" t="s">
        <v>261</v>
      </c>
      <c r="AX2" s="3" t="s">
        <v>262</v>
      </c>
      <c r="AY2" s="3" t="s">
        <v>262</v>
      </c>
      <c r="AZ2" s="3" t="s">
        <v>262</v>
      </c>
      <c r="BA2" s="3" t="b">
        <v>1</v>
      </c>
      <c r="BB2" s="3" t="b">
        <v>1</v>
      </c>
      <c r="BC2" s="3" t="s">
        <v>308</v>
      </c>
      <c r="BD2" s="3" t="s">
        <v>265</v>
      </c>
      <c r="BE2" s="3"/>
      <c r="BF2" s="3"/>
      <c r="BG2" s="3" t="s">
        <v>2798</v>
      </c>
      <c r="BH2" s="3" t="s">
        <v>2799</v>
      </c>
      <c r="BI2" s="3"/>
      <c r="BJ2" s="3"/>
      <c r="BK2" s="3" t="s">
        <v>309</v>
      </c>
      <c r="BL2" s="3" t="s">
        <v>309</v>
      </c>
      <c r="BM2" s="3" t="s">
        <v>309</v>
      </c>
      <c r="BN2" s="3" t="s">
        <v>309</v>
      </c>
      <c r="BO2" s="3" t="s">
        <v>266</v>
      </c>
      <c r="BP2" s="3" t="s">
        <v>266</v>
      </c>
      <c r="BQ2" s="3" t="s">
        <v>266</v>
      </c>
      <c r="BR2" s="3" t="s">
        <v>266</v>
      </c>
      <c r="BS2" s="3" t="s">
        <v>310</v>
      </c>
      <c r="BT2" s="3" t="s">
        <v>311</v>
      </c>
      <c r="BU2" s="3"/>
      <c r="BV2" s="3"/>
      <c r="BW2" s="3" t="s">
        <v>108</v>
      </c>
      <c r="BX2" s="3" t="s">
        <v>260</v>
      </c>
      <c r="BY2" s="3"/>
      <c r="BZ2" s="3"/>
      <c r="CA2" s="3">
        <v>1</v>
      </c>
      <c r="CB2" s="3">
        <v>1</v>
      </c>
      <c r="CC2" s="3">
        <v>1</v>
      </c>
      <c r="CD2" s="3">
        <v>1</v>
      </c>
      <c r="CE2" s="3" t="s">
        <v>312</v>
      </c>
      <c r="CF2" s="3" t="s">
        <v>313</v>
      </c>
      <c r="CG2" s="3"/>
      <c r="CH2" s="3"/>
      <c r="CI2" s="3" t="s">
        <v>263</v>
      </c>
      <c r="CJ2" s="3" t="s">
        <v>264</v>
      </c>
      <c r="CK2" s="3" t="s">
        <v>314</v>
      </c>
      <c r="CL2" s="3" t="s">
        <v>315</v>
      </c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8">
        <v>43621.542883634254</v>
      </c>
    </row>
    <row r="3" spans="1:103" ht="12" customHeight="1" x14ac:dyDescent="0.3">
      <c r="A3" s="1">
        <f t="shared" si="0"/>
        <v>2</v>
      </c>
      <c r="B3" s="2" t="s">
        <v>316</v>
      </c>
      <c r="C3" s="2">
        <v>1</v>
      </c>
      <c r="D3" s="1" t="str">
        <f>IFERROR(INDEX(RegisterItem!$B:$B,MATCH($C3,RegisterItem!$A:$A,0))&amp;"","")</f>
        <v>Service 1</v>
      </c>
      <c r="E3" s="3" t="s">
        <v>214</v>
      </c>
      <c r="F3" s="1" t="str">
        <f>IFERROR(INDEX(Lists!$BP$3:$BP$4,MATCH($E3,Lists!$BO$3:$BO$4,0))&amp;"","")</f>
        <v>Niet publiek</v>
      </c>
      <c r="G3" s="1" t="str">
        <f>IFERROR(INDEX(Lists!$BQ$3:$BQ$4,MATCH($E3,Lists!$BO$3:$BO$4,0))&amp;"","")</f>
        <v>Non public</v>
      </c>
      <c r="H3" s="1" t="str">
        <f>IFERROR(INDEX(Lists!$BR$3:$BR$4,MATCH($E3,Lists!$BO$3:$BO$4,0))&amp;"","")</f>
        <v>Non public</v>
      </c>
      <c r="I3" s="1" t="str">
        <f>IFERROR(INDEX(Lists!$BS$3:$BS$4,MATCH($E3,Lists!$BO$3:$BO$4,0))&amp;"","")</f>
        <v>Nicht öffentlich</v>
      </c>
      <c r="J3" s="3" t="s">
        <v>317</v>
      </c>
      <c r="K3" s="3" t="s">
        <v>318</v>
      </c>
      <c r="L3" s="3" t="s">
        <v>317</v>
      </c>
      <c r="M3" s="3" t="s">
        <v>319</v>
      </c>
      <c r="N3" s="3" t="s">
        <v>320</v>
      </c>
      <c r="O3" s="3" t="s">
        <v>321</v>
      </c>
      <c r="P3" s="3" t="s">
        <v>322</v>
      </c>
      <c r="Q3" s="3" t="s">
        <v>75</v>
      </c>
      <c r="R3" s="3">
        <v>1</v>
      </c>
      <c r="S3" s="1" t="str">
        <f>IFERROR(INDEX(BusinessProcess!$D:$D,MATCH($R3,BusinessProcess!$A:$A,0))&amp;"","")</f>
        <v>Tests roundtrip</v>
      </c>
      <c r="T3" s="1" t="str">
        <f>IFERROR(INDEX(BusinessProcess!$E:$E,MATCH($R3,BusinessProcess!$A:$A,0))&amp;"","")</f>
        <v>Tests roundtrip</v>
      </c>
      <c r="U3" s="1" t="str">
        <f>IFERROR(INDEX(BusinessProcess!$F:$F,MATCH($R3,BusinessProcess!$A:$A,0))&amp;"","")</f>
        <v>Tests roundtrip</v>
      </c>
      <c r="V3" s="1" t="str">
        <f>IFERROR(INDEX(BusinessProcess!$G:$G,MATCH($R3,BusinessProcess!$A:$A,0))&amp;"","")</f>
        <v>Tests roundtrip</v>
      </c>
      <c r="W3" s="3" t="s">
        <v>323</v>
      </c>
      <c r="X3" s="1" t="str">
        <f>IFERROR(INDEX(Lists!$N$3:$N$77,MATCH($W3,Lists!$M$3:$M$77,0))&amp;"","")</f>
        <v>Verzamelen van giften</v>
      </c>
      <c r="Y3" s="1" t="str">
        <f>IFERROR(INDEX(Lists!$O$3:$O$77,MATCH($W3,Lists!$M$3:$M$77,0))&amp;"","")</f>
        <v>Collecte de dons</v>
      </c>
      <c r="Z3" s="1" t="str">
        <f>IFERROR(INDEX(Lists!$P$3:$P$77,MATCH($W3,Lists!$M$3:$M$77,0))&amp;"","")</f>
        <v>Collecting gifts</v>
      </c>
      <c r="AA3" s="1" t="str">
        <f>IFERROR(INDEX(Lists!$Q$3:$Q$77,MATCH($W3,Lists!$M$3:$M$77,0))&amp;"","")</f>
        <v>Geschenke sammeln</v>
      </c>
      <c r="AB3" s="3"/>
      <c r="AC3" s="3"/>
      <c r="AD3" s="3"/>
      <c r="AE3" s="3"/>
      <c r="AF3" s="3" t="s">
        <v>77</v>
      </c>
      <c r="AG3" s="1" t="str">
        <f>IFERROR(INDEX(Lists!$Z$3:$Z$8,MATCH($AF3,Lists!$Y$3:$Y$8,0))&amp;"","")</f>
        <v>wettelijke verplichting</v>
      </c>
      <c r="AH3" s="1" t="str">
        <f>IFERROR(INDEX(Lists!$AA$3:$AA$8,MATCH($AF3,Lists!$Y$3:$Y$8,0))&amp;"","")</f>
        <v>obligation légale</v>
      </c>
      <c r="AI3" s="1" t="str">
        <f>IFERROR(INDEX(Lists!$AB$3:$AB$8,MATCH($AF3,Lists!$Y$3:$Y$8,0))&amp;"","")</f>
        <v>Legal obligation</v>
      </c>
      <c r="AJ3" s="1" t="str">
        <f>IFERROR(INDEX(Lists!$AC$3:$AC$8,MATCH($AF3,Lists!$Y$3:$Y$8,0))&amp;"","")</f>
        <v>Rechtliche Verpflichtung</v>
      </c>
      <c r="AK3" s="6">
        <v>43246</v>
      </c>
      <c r="AL3" s="6"/>
      <c r="AM3" s="3"/>
      <c r="AN3" s="3" t="s">
        <v>324</v>
      </c>
      <c r="AO3" s="1" t="str">
        <f>IFERROR(INDEX(Lists!$AX$3:$AX$11,MATCH($AN3,Lists!$AW$3:$AW$11,0))&amp;"","")</f>
        <v>Evaluatie of beoordeling van mensen waaronder profilering en het maken van prognoses</v>
      </c>
      <c r="AP3" s="1" t="str">
        <f>IFERROR(INDEX(Lists!$AY$3:$AY$11,MATCH($AN3,Lists!$AW$3:$AW$11,0))&amp;"","")</f>
        <v>Évaluation ou appréciation de personnes dont le profilage et l'établissement de prévisions</v>
      </c>
      <c r="AQ3" s="1" t="str">
        <f>IFERROR(INDEX(Lists!$AZ$3:$AZ$11,MATCH($AN3,Lists!$AW$3:$AW$11,0))&amp;"","")</f>
        <v>Evaluation or assessment of people including profiling and making prognoses.</v>
      </c>
      <c r="AR3" s="1" t="str">
        <f>IFERROR(INDEX(Lists!$BA$3:$BA$11,MATCH($AN3,Lists!$AW$3:$AW$11,0))&amp;"","")</f>
        <v>Bewertung von Menschen einschließlich Profiling und Prognosen.</v>
      </c>
      <c r="AS3" s="3" t="s">
        <v>78</v>
      </c>
      <c r="AT3" s="3" t="s">
        <v>72</v>
      </c>
      <c r="AU3" s="3" t="s">
        <v>72</v>
      </c>
      <c r="AV3" s="3" t="s">
        <v>72</v>
      </c>
      <c r="AW3" s="3" t="s">
        <v>261</v>
      </c>
      <c r="AX3" s="3" t="s">
        <v>262</v>
      </c>
      <c r="AY3" s="3" t="s">
        <v>262</v>
      </c>
      <c r="AZ3" s="3" t="s">
        <v>262</v>
      </c>
      <c r="BA3" s="3" t="b">
        <v>0</v>
      </c>
      <c r="BB3" s="3" t="b">
        <v>0</v>
      </c>
      <c r="BC3" s="3" t="s">
        <v>108</v>
      </c>
      <c r="BD3" s="3" t="s">
        <v>260</v>
      </c>
      <c r="BE3" s="3" t="s">
        <v>325</v>
      </c>
      <c r="BF3" s="3"/>
      <c r="BG3" s="3" t="s">
        <v>2798</v>
      </c>
      <c r="BH3" s="3" t="s">
        <v>2799</v>
      </c>
      <c r="BI3" s="3"/>
      <c r="BJ3" s="3"/>
      <c r="BK3" s="3" t="s">
        <v>309</v>
      </c>
      <c r="BL3" s="3" t="s">
        <v>309</v>
      </c>
      <c r="BM3" s="3" t="s">
        <v>309</v>
      </c>
      <c r="BN3" s="3" t="s">
        <v>309</v>
      </c>
      <c r="BO3" s="3" t="s">
        <v>266</v>
      </c>
      <c r="BP3" s="3" t="s">
        <v>266</v>
      </c>
      <c r="BQ3" s="3" t="s">
        <v>266</v>
      </c>
      <c r="BR3" s="3" t="s">
        <v>266</v>
      </c>
      <c r="BS3" s="3" t="s">
        <v>326</v>
      </c>
      <c r="BT3" s="3" t="s">
        <v>327</v>
      </c>
      <c r="BU3" s="3"/>
      <c r="BV3" s="3"/>
      <c r="BW3" s="3" t="s">
        <v>108</v>
      </c>
      <c r="BX3" s="3" t="s">
        <v>260</v>
      </c>
      <c r="BY3" s="3"/>
      <c r="BZ3" s="3"/>
      <c r="CA3" s="3">
        <v>2</v>
      </c>
      <c r="CB3" s="3">
        <v>2</v>
      </c>
      <c r="CC3" s="3">
        <v>2</v>
      </c>
      <c r="CD3" s="3">
        <v>2</v>
      </c>
      <c r="CE3" s="3" t="s">
        <v>328</v>
      </c>
      <c r="CF3" s="3" t="s">
        <v>329</v>
      </c>
      <c r="CG3" s="3"/>
      <c r="CH3" s="3"/>
      <c r="CI3" s="3" t="s">
        <v>108</v>
      </c>
      <c r="CJ3" s="3" t="s">
        <v>260</v>
      </c>
      <c r="CK3" s="3" t="s">
        <v>330</v>
      </c>
      <c r="CL3" s="3" t="s">
        <v>108</v>
      </c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8">
        <v>43621.542883657406</v>
      </c>
    </row>
    <row r="4" spans="1:103" ht="12" customHeight="1" x14ac:dyDescent="0.3">
      <c r="A4" s="1">
        <f t="shared" si="0"/>
        <v>3</v>
      </c>
      <c r="B4" s="2" t="s">
        <v>331</v>
      </c>
      <c r="C4" s="2">
        <v>1</v>
      </c>
      <c r="D4" s="1" t="str">
        <f>IFERROR(INDEX(RegisterItem!$B:$B,MATCH($C4,RegisterItem!$A:$A,0))&amp;"","")</f>
        <v>Service 1</v>
      </c>
      <c r="E4" s="3" t="s">
        <v>67</v>
      </c>
      <c r="F4" s="1" t="str">
        <f>IFERROR(INDEX(Lists!$BP$3:$BP$4,MATCH($E4,Lists!$BO$3:$BO$4,0))&amp;"","")</f>
        <v>Publiek</v>
      </c>
      <c r="G4" s="1" t="str">
        <f>IFERROR(INDEX(Lists!$BQ$3:$BQ$4,MATCH($E4,Lists!$BO$3:$BO$4,0))&amp;"","")</f>
        <v>Public</v>
      </c>
      <c r="H4" s="1" t="str">
        <f>IFERROR(INDEX(Lists!$BR$3:$BR$4,MATCH($E4,Lists!$BO$3:$BO$4,0))&amp;"","")</f>
        <v>Public</v>
      </c>
      <c r="I4" s="1" t="str">
        <f>IFERROR(INDEX(Lists!$BS$3:$BS$4,MATCH($E4,Lists!$BO$3:$BO$4,0))&amp;"","")</f>
        <v>Öffentlich</v>
      </c>
      <c r="J4" s="3" t="s">
        <v>332</v>
      </c>
      <c r="K4" s="3" t="s">
        <v>333</v>
      </c>
      <c r="L4" s="3" t="s">
        <v>332</v>
      </c>
      <c r="M4" s="3" t="s">
        <v>334</v>
      </c>
      <c r="N4" s="3" t="s">
        <v>335</v>
      </c>
      <c r="O4" s="3" t="s">
        <v>336</v>
      </c>
      <c r="P4" s="3" t="s">
        <v>337</v>
      </c>
      <c r="Q4" s="3" t="s">
        <v>338</v>
      </c>
      <c r="R4" s="3">
        <v>1</v>
      </c>
      <c r="S4" s="1" t="str">
        <f>IFERROR(INDEX(BusinessProcess!$D:$D,MATCH($R4,BusinessProcess!$A:$A,0))&amp;"","")</f>
        <v>Tests roundtrip</v>
      </c>
      <c r="T4" s="1" t="str">
        <f>IFERROR(INDEX(BusinessProcess!$E:$E,MATCH($R4,BusinessProcess!$A:$A,0))&amp;"","")</f>
        <v>Tests roundtrip</v>
      </c>
      <c r="U4" s="1" t="str">
        <f>IFERROR(INDEX(BusinessProcess!$F:$F,MATCH($R4,BusinessProcess!$A:$A,0))&amp;"","")</f>
        <v>Tests roundtrip</v>
      </c>
      <c r="V4" s="1" t="str">
        <f>IFERROR(INDEX(BusinessProcess!$G:$G,MATCH($R4,BusinessProcess!$A:$A,0))&amp;"","")</f>
        <v>Tests roundtrip</v>
      </c>
      <c r="W4" s="3" t="s">
        <v>339</v>
      </c>
      <c r="X4" s="1" t="str">
        <f>IFERROR(INDEX(Lists!$N$3:$N$77,MATCH($W4,Lists!$M$3:$M$77,0))&amp;"","")</f>
        <v>Registratie en administratie van aandeelhouders of vennoten</v>
      </c>
      <c r="Y4" s="1" t="str">
        <f>IFERROR(INDEX(Lists!$O$3:$O$77,MATCH($W4,Lists!$M$3:$M$77,0))&amp;"","")</f>
        <v>Enregistrement et administration des actionnaires ou des associés</v>
      </c>
      <c r="Z4" s="1" t="str">
        <f>IFERROR(INDEX(Lists!$P$3:$P$77,MATCH($W4,Lists!$M$3:$M$77,0))&amp;"","")</f>
        <v>Registration and administration of shareholders or partners</v>
      </c>
      <c r="AA4" s="1" t="str">
        <f>IFERROR(INDEX(Lists!$Q$3:$Q$77,MATCH($W4,Lists!$M$3:$M$77,0))&amp;"","")</f>
        <v>Registrierung und Verwaltung von Aktionären oder Partnern</v>
      </c>
      <c r="AB4" s="3"/>
      <c r="AC4" s="3"/>
      <c r="AD4" s="3"/>
      <c r="AE4" s="3"/>
      <c r="AF4" s="3" t="s">
        <v>110</v>
      </c>
      <c r="AG4" s="1" t="str">
        <f>IFERROR(INDEX(Lists!$Z$3:$Z$8,MATCH($AF4,Lists!$Y$3:$Y$8,0))&amp;"","")</f>
        <v>noodzakelijk voor uitvoering van een overeenkomst</v>
      </c>
      <c r="AH4" s="1" t="str">
        <f>IFERROR(INDEX(Lists!$AA$3:$AA$8,MATCH($AF4,Lists!$Y$3:$Y$8,0))&amp;"","")</f>
        <v>nécessaire à l'exécution du contrat</v>
      </c>
      <c r="AI4" s="1" t="str">
        <f>IFERROR(INDEX(Lists!$AB$3:$AB$8,MATCH($AF4,Lists!$Y$3:$Y$8,0))&amp;"","")</f>
        <v>Necessary for execution of an agreement</v>
      </c>
      <c r="AJ4" s="1" t="str">
        <f>IFERROR(INDEX(Lists!$AC$3:$AC$8,MATCH($AF4,Lists!$Y$3:$Y$8,0))&amp;"","")</f>
        <v>Notwendig für die Ausführung einer Vereinbarung</v>
      </c>
      <c r="AK4" s="6">
        <v>43247</v>
      </c>
      <c r="AL4" s="6"/>
      <c r="AM4" s="3"/>
      <c r="AN4" s="3" t="s">
        <v>70</v>
      </c>
      <c r="AO4" s="1" t="str">
        <f>IFERROR(INDEX(Lists!$AX$3:$AX$11,MATCH($AN4,Lists!$AW$3:$AW$11,0))&amp;"","")</f>
        <v>normaal</v>
      </c>
      <c r="AP4" s="1" t="str">
        <f>IFERROR(INDEX(Lists!$AY$3:$AY$11,MATCH($AN4,Lists!$AW$3:$AW$11,0))&amp;"","")</f>
        <v>normal</v>
      </c>
      <c r="AQ4" s="1" t="str">
        <f>IFERROR(INDEX(Lists!$AZ$3:$AZ$11,MATCH($AN4,Lists!$AW$3:$AW$11,0))&amp;"","")</f>
        <v>normal</v>
      </c>
      <c r="AR4" s="1" t="str">
        <f>IFERROR(INDEX(Lists!$BA$3:$BA$11,MATCH($AN4,Lists!$AW$3:$AW$11,0))&amp;"","")</f>
        <v>normal</v>
      </c>
      <c r="AS4" s="3" t="s">
        <v>78</v>
      </c>
      <c r="AT4" s="3" t="s">
        <v>72</v>
      </c>
      <c r="AU4" s="3" t="s">
        <v>78</v>
      </c>
      <c r="AV4" s="3" t="s">
        <v>78</v>
      </c>
      <c r="AW4" s="3" t="s">
        <v>261</v>
      </c>
      <c r="AX4" s="3" t="s">
        <v>262</v>
      </c>
      <c r="AY4" s="3" t="s">
        <v>262</v>
      </c>
      <c r="AZ4" s="3" t="s">
        <v>262</v>
      </c>
      <c r="BA4" s="3" t="b">
        <v>0</v>
      </c>
      <c r="BB4" s="3" t="b">
        <v>0</v>
      </c>
      <c r="BC4" s="3" t="s">
        <v>263</v>
      </c>
      <c r="BD4" s="3" t="s">
        <v>264</v>
      </c>
      <c r="BE4" s="3"/>
      <c r="BF4" s="3"/>
      <c r="BG4" s="3" t="s">
        <v>2798</v>
      </c>
      <c r="BH4" s="3" t="s">
        <v>2799</v>
      </c>
      <c r="BI4" s="3"/>
      <c r="BJ4" s="3"/>
      <c r="BK4" s="3" t="s">
        <v>309</v>
      </c>
      <c r="BL4" s="3" t="s">
        <v>309</v>
      </c>
      <c r="BM4" s="3" t="s">
        <v>309</v>
      </c>
      <c r="BN4" s="3" t="s">
        <v>309</v>
      </c>
      <c r="BO4" s="3" t="s">
        <v>266</v>
      </c>
      <c r="BP4" s="3" t="s">
        <v>266</v>
      </c>
      <c r="BQ4" s="3" t="s">
        <v>266</v>
      </c>
      <c r="BR4" s="3" t="s">
        <v>266</v>
      </c>
      <c r="BS4" s="3" t="s">
        <v>326</v>
      </c>
      <c r="BT4" s="3" t="s">
        <v>327</v>
      </c>
      <c r="BU4" s="3"/>
      <c r="BV4" s="3"/>
      <c r="BW4" s="3" t="s">
        <v>108</v>
      </c>
      <c r="BX4" s="3" t="s">
        <v>260</v>
      </c>
      <c r="BY4" s="3"/>
      <c r="BZ4" s="3"/>
      <c r="CA4" s="3">
        <v>3</v>
      </c>
      <c r="CB4" s="3">
        <v>3</v>
      </c>
      <c r="CC4" s="3">
        <v>3</v>
      </c>
      <c r="CD4" s="3">
        <v>3</v>
      </c>
      <c r="CE4" s="3" t="s">
        <v>340</v>
      </c>
      <c r="CF4" s="3" t="s">
        <v>341</v>
      </c>
      <c r="CG4" s="3"/>
      <c r="CH4" s="3"/>
      <c r="CI4" s="3" t="s">
        <v>263</v>
      </c>
      <c r="CJ4" s="3" t="s">
        <v>264</v>
      </c>
      <c r="CK4" s="3" t="s">
        <v>314</v>
      </c>
      <c r="CL4" s="3" t="s">
        <v>315</v>
      </c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8">
        <v>43621.542883668983</v>
      </c>
    </row>
    <row r="5" spans="1:103" ht="12" customHeight="1" x14ac:dyDescent="0.3">
      <c r="A5" s="1">
        <f t="shared" si="0"/>
        <v>4</v>
      </c>
      <c r="B5" s="2" t="s">
        <v>342</v>
      </c>
      <c r="C5" s="2">
        <v>1</v>
      </c>
      <c r="D5" s="1" t="str">
        <f>IFERROR(INDEX(RegisterItem!$B:$B,MATCH($C5,RegisterItem!$A:$A,0))&amp;"","")</f>
        <v>Service 1</v>
      </c>
      <c r="E5" s="3" t="s">
        <v>67</v>
      </c>
      <c r="F5" s="1" t="str">
        <f>IFERROR(INDEX(Lists!$BP$3:$BP$4,MATCH($E5,Lists!$BO$3:$BO$4,0))&amp;"","")</f>
        <v>Publiek</v>
      </c>
      <c r="G5" s="1" t="str">
        <f>IFERROR(INDEX(Lists!$BQ$3:$BQ$4,MATCH($E5,Lists!$BO$3:$BO$4,0))&amp;"","")</f>
        <v>Public</v>
      </c>
      <c r="H5" s="1" t="str">
        <f>IFERROR(INDEX(Lists!$BR$3:$BR$4,MATCH($E5,Lists!$BO$3:$BO$4,0))&amp;"","")</f>
        <v>Public</v>
      </c>
      <c r="I5" s="1" t="str">
        <f>IFERROR(INDEX(Lists!$BS$3:$BS$4,MATCH($E5,Lists!$BO$3:$BO$4,0))&amp;"","")</f>
        <v>Öffentlich</v>
      </c>
      <c r="J5" s="3" t="s">
        <v>343</v>
      </c>
      <c r="K5" s="3" t="s">
        <v>344</v>
      </c>
      <c r="L5" s="3" t="s">
        <v>343</v>
      </c>
      <c r="M5" s="3" t="s">
        <v>345</v>
      </c>
      <c r="N5" s="3" t="s">
        <v>346</v>
      </c>
      <c r="O5" s="3" t="s">
        <v>347</v>
      </c>
      <c r="P5" s="3" t="s">
        <v>348</v>
      </c>
      <c r="Q5" s="3" t="s">
        <v>349</v>
      </c>
      <c r="R5" s="3">
        <v>1</v>
      </c>
      <c r="S5" s="1" t="str">
        <f>IFERROR(INDEX(BusinessProcess!$D:$D,MATCH($R5,BusinessProcess!$A:$A,0))&amp;"","")</f>
        <v>Tests roundtrip</v>
      </c>
      <c r="T5" s="1" t="str">
        <f>IFERROR(INDEX(BusinessProcess!$E:$E,MATCH($R5,BusinessProcess!$A:$A,0))&amp;"","")</f>
        <v>Tests roundtrip</v>
      </c>
      <c r="U5" s="1" t="str">
        <f>IFERROR(INDEX(BusinessProcess!$F:$F,MATCH($R5,BusinessProcess!$A:$A,0))&amp;"","")</f>
        <v>Tests roundtrip</v>
      </c>
      <c r="V5" s="1" t="str">
        <f>IFERROR(INDEX(BusinessProcess!$G:$G,MATCH($R5,BusinessProcess!$A:$A,0))&amp;"","")</f>
        <v>Tests roundtrip</v>
      </c>
      <c r="W5" s="3" t="s">
        <v>76</v>
      </c>
      <c r="X5" s="1" t="str">
        <f>IFERROR(INDEX(Lists!$N$3:$N$77,MATCH($W5,Lists!$M$3:$M$77,0))&amp;"","")</f>
        <v>Ander doeleinde</v>
      </c>
      <c r="Y5" s="1" t="str">
        <f>IFERROR(INDEX(Lists!$O$3:$O$77,MATCH($W5,Lists!$M$3:$M$77,0))&amp;"","")</f>
        <v>Autre finalité</v>
      </c>
      <c r="Z5" s="1" t="str">
        <f>IFERROR(INDEX(Lists!$P$3:$P$77,MATCH($W5,Lists!$M$3:$M$77,0))&amp;"","")</f>
        <v>Another purpose</v>
      </c>
      <c r="AA5" s="1" t="str">
        <f>IFERROR(INDEX(Lists!$Q$3:$Q$77,MATCH($W5,Lists!$M$3:$M$77,0))&amp;"","")</f>
        <v>Ein anderer Zweck</v>
      </c>
      <c r="AB5" s="3"/>
      <c r="AC5" s="3"/>
      <c r="AD5" s="3"/>
      <c r="AE5" s="3"/>
      <c r="AF5" s="3" t="s">
        <v>107</v>
      </c>
      <c r="AG5" s="1" t="str">
        <f>IFERROR(INDEX(Lists!$Z$3:$Z$8,MATCH($AF5,Lists!$Y$3:$Y$8,0))&amp;"","")</f>
        <v>toestemming betrokkene</v>
      </c>
      <c r="AH5" s="1" t="str">
        <f>IFERROR(INDEX(Lists!$AA$3:$AA$8,MATCH($AF5,Lists!$Y$3:$Y$8,0))&amp;"","")</f>
        <v>consentement de la personne concernée</v>
      </c>
      <c r="AI5" s="1" t="str">
        <f>IFERROR(INDEX(Lists!$AB$3:$AB$8,MATCH($AF5,Lists!$Y$3:$Y$8,0))&amp;"","")</f>
        <v>Permission by the person concerned</v>
      </c>
      <c r="AJ5" s="1" t="str">
        <f>IFERROR(INDEX(Lists!$AC$3:$AC$8,MATCH($AF5,Lists!$Y$3:$Y$8,0))&amp;"","")</f>
        <v>Erlaubnis der betroffene Person</v>
      </c>
      <c r="AK5" s="6">
        <v>43248</v>
      </c>
      <c r="AL5" s="6"/>
      <c r="AM5" s="3"/>
      <c r="AN5" s="3" t="s">
        <v>257</v>
      </c>
      <c r="AO5" s="1" t="str">
        <f>IFERROR(INDEX(Lists!$AX$3:$AX$11,MATCH($AN5,Lists!$AW$3:$AW$11,0))&amp;"","")</f>
        <v>Geautomatiseerde beslissingen met rechtsgevolgen of vergelijkbare wezenlijke gevolgen</v>
      </c>
      <c r="AP5" s="1" t="str">
        <f>IFERROR(INDEX(Lists!$AY$3:$AY$11,MATCH($AN5,Lists!$AW$3:$AW$11,0))&amp;"","")</f>
        <v>Décisions automatisées avec des conséquences juridiques ou des conséquences intrinsèques comparables</v>
      </c>
      <c r="AQ5" s="1" t="str">
        <f>IFERROR(INDEX(Lists!$AZ$3:$AZ$11,MATCH($AN5,Lists!$AW$3:$AW$11,0))&amp;"","")</f>
        <v>Automated decisions with legal effects or comparable material consequences.</v>
      </c>
      <c r="AR5" s="1" t="str">
        <f>IFERROR(INDEX(Lists!$BA$3:$BA$11,MATCH($AN5,Lists!$AW$3:$AW$11,0))&amp;"","")</f>
        <v>Automatisierte Entscheidungen mit rechtlichen Auswirkungen oder vergleichbaren materiellen Konsequenzen.</v>
      </c>
      <c r="AS5" s="3" t="s">
        <v>78</v>
      </c>
      <c r="AT5" s="3" t="s">
        <v>72</v>
      </c>
      <c r="AU5" s="3" t="s">
        <v>78</v>
      </c>
      <c r="AV5" s="3" t="s">
        <v>78</v>
      </c>
      <c r="AW5" s="3" t="s">
        <v>261</v>
      </c>
      <c r="AX5" s="3" t="s">
        <v>262</v>
      </c>
      <c r="AY5" s="3" t="s">
        <v>262</v>
      </c>
      <c r="AZ5" s="3" t="s">
        <v>262</v>
      </c>
      <c r="BA5" s="3" t="b">
        <v>0</v>
      </c>
      <c r="BB5" s="3" t="b">
        <v>0</v>
      </c>
      <c r="BC5" s="3" t="s">
        <v>350</v>
      </c>
      <c r="BD5" s="3" t="s">
        <v>351</v>
      </c>
      <c r="BE5" s="3"/>
      <c r="BF5" s="3"/>
      <c r="BG5" s="3" t="s">
        <v>2798</v>
      </c>
      <c r="BH5" s="3" t="s">
        <v>2799</v>
      </c>
      <c r="BI5" s="3"/>
      <c r="BJ5" s="3"/>
      <c r="BK5" s="3" t="s">
        <v>309</v>
      </c>
      <c r="BL5" s="3" t="s">
        <v>309</v>
      </c>
      <c r="BM5" s="3" t="s">
        <v>309</v>
      </c>
      <c r="BN5" s="3" t="s">
        <v>309</v>
      </c>
      <c r="BO5" s="3" t="s">
        <v>266</v>
      </c>
      <c r="BP5" s="3" t="s">
        <v>266</v>
      </c>
      <c r="BQ5" s="3" t="s">
        <v>266</v>
      </c>
      <c r="BR5" s="3" t="s">
        <v>266</v>
      </c>
      <c r="BS5" s="3" t="s">
        <v>326</v>
      </c>
      <c r="BT5" s="3" t="s">
        <v>327</v>
      </c>
      <c r="BU5" s="3"/>
      <c r="BV5" s="3"/>
      <c r="BW5" s="3" t="s">
        <v>108</v>
      </c>
      <c r="BX5" s="3" t="s">
        <v>260</v>
      </c>
      <c r="BY5" s="3"/>
      <c r="BZ5" s="3"/>
      <c r="CA5" s="3">
        <v>3</v>
      </c>
      <c r="CB5" s="3">
        <v>3</v>
      </c>
      <c r="CC5" s="3">
        <v>3</v>
      </c>
      <c r="CD5" s="3">
        <v>3</v>
      </c>
      <c r="CE5" s="3" t="s">
        <v>352</v>
      </c>
      <c r="CF5" s="3" t="s">
        <v>353</v>
      </c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8">
        <v>43621.542883692127</v>
      </c>
    </row>
    <row r="6" spans="1:103" ht="12" customHeight="1" x14ac:dyDescent="0.3">
      <c r="A6" s="1">
        <f t="shared" si="0"/>
        <v>5</v>
      </c>
      <c r="B6" s="2" t="s">
        <v>354</v>
      </c>
      <c r="C6" s="2">
        <v>2</v>
      </c>
      <c r="D6" s="1" t="str">
        <f>IFERROR(INDEX(RegisterItem!$B:$B,MATCH($C6,RegisterItem!$A:$A,0))&amp;"","")</f>
        <v>Afdeling Twee</v>
      </c>
      <c r="E6" s="3" t="s">
        <v>67</v>
      </c>
      <c r="F6" s="1" t="str">
        <f>IFERROR(INDEX(Lists!$BP$3:$BP$4,MATCH($E6,Lists!$BO$3:$BO$4,0))&amp;"","")</f>
        <v>Publiek</v>
      </c>
      <c r="G6" s="1" t="str">
        <f>IFERROR(INDEX(Lists!$BQ$3:$BQ$4,MATCH($E6,Lists!$BO$3:$BO$4,0))&amp;"","")</f>
        <v>Public</v>
      </c>
      <c r="H6" s="1" t="str">
        <f>IFERROR(INDEX(Lists!$BR$3:$BR$4,MATCH($E6,Lists!$BO$3:$BO$4,0))&amp;"","")</f>
        <v>Public</v>
      </c>
      <c r="I6" s="1" t="str">
        <f>IFERROR(INDEX(Lists!$BS$3:$BS$4,MATCH($E6,Lists!$BO$3:$BO$4,0))&amp;"","")</f>
        <v>Öffentlich</v>
      </c>
      <c r="J6" s="3" t="s">
        <v>355</v>
      </c>
      <c r="K6" s="3" t="s">
        <v>356</v>
      </c>
      <c r="L6" s="3" t="s">
        <v>355</v>
      </c>
      <c r="M6" s="3" t="s">
        <v>357</v>
      </c>
      <c r="N6" s="3" t="s">
        <v>358</v>
      </c>
      <c r="O6" s="3" t="s">
        <v>359</v>
      </c>
      <c r="P6" s="3" t="s">
        <v>360</v>
      </c>
      <c r="Q6" s="3" t="s">
        <v>361</v>
      </c>
      <c r="R6" s="3">
        <v>2</v>
      </c>
      <c r="S6" s="1" t="str">
        <f>IFERROR(INDEX(BusinessProcess!$D:$D,MATCH($R6,BusinessProcess!$A:$A,0))&amp;"","")</f>
        <v>Roundtrip_test tweede golf</v>
      </c>
      <c r="T6" s="1" t="str">
        <f>IFERROR(INDEX(BusinessProcess!$E:$E,MATCH($R6,BusinessProcess!$A:$A,0))&amp;"","")</f>
        <v>Roundtrip_test deuxième vague</v>
      </c>
      <c r="U6" s="1" t="str">
        <f>IFERROR(INDEX(BusinessProcess!$F:$F,MATCH($R6,BusinessProcess!$A:$A,0))&amp;"","")</f>
        <v>Roundtrip_test second round</v>
      </c>
      <c r="V6" s="1" t="str">
        <f>IFERROR(INDEX(BusinessProcess!$G:$G,MATCH($R6,BusinessProcess!$A:$A,0))&amp;"","")</f>
        <v>Roundtrip_test zweite Runde</v>
      </c>
      <c r="W6" s="3" t="s">
        <v>76</v>
      </c>
      <c r="X6" s="1" t="str">
        <f>IFERROR(INDEX(Lists!$N$3:$N$77,MATCH($W6,Lists!$M$3:$M$77,0))&amp;"","")</f>
        <v>Ander doeleinde</v>
      </c>
      <c r="Y6" s="1" t="str">
        <f>IFERROR(INDEX(Lists!$O$3:$O$77,MATCH($W6,Lists!$M$3:$M$77,0))&amp;"","")</f>
        <v>Autre finalité</v>
      </c>
      <c r="Z6" s="1" t="str">
        <f>IFERROR(INDEX(Lists!$P$3:$P$77,MATCH($W6,Lists!$M$3:$M$77,0))&amp;"","")</f>
        <v>Another purpose</v>
      </c>
      <c r="AA6" s="1" t="str">
        <f>IFERROR(INDEX(Lists!$Q$3:$Q$77,MATCH($W6,Lists!$M$3:$M$77,0))&amp;"","")</f>
        <v>Ein anderer Zweck</v>
      </c>
      <c r="AB6" s="3"/>
      <c r="AC6" s="3"/>
      <c r="AD6" s="3"/>
      <c r="AE6" s="3"/>
      <c r="AF6" s="3" t="s">
        <v>107</v>
      </c>
      <c r="AG6" s="1" t="str">
        <f>IFERROR(INDEX(Lists!$Z$3:$Z$8,MATCH($AF6,Lists!$Y$3:$Y$8,0))&amp;"","")</f>
        <v>toestemming betrokkene</v>
      </c>
      <c r="AH6" s="1" t="str">
        <f>IFERROR(INDEX(Lists!$AA$3:$AA$8,MATCH($AF6,Lists!$Y$3:$Y$8,0))&amp;"","")</f>
        <v>consentement de la personne concernée</v>
      </c>
      <c r="AI6" s="1" t="str">
        <f>IFERROR(INDEX(Lists!$AB$3:$AB$8,MATCH($AF6,Lists!$Y$3:$Y$8,0))&amp;"","")</f>
        <v>Permission by the person concerned</v>
      </c>
      <c r="AJ6" s="1" t="str">
        <f>IFERROR(INDEX(Lists!$AC$3:$AC$8,MATCH($AF6,Lists!$Y$3:$Y$8,0))&amp;"","")</f>
        <v>Erlaubnis der betroffene Person</v>
      </c>
      <c r="AK6" s="6">
        <v>43248</v>
      </c>
      <c r="AL6" s="6"/>
      <c r="AM6" s="3"/>
      <c r="AN6" s="3" t="s">
        <v>70</v>
      </c>
      <c r="AO6" s="1" t="str">
        <f>IFERROR(INDEX(Lists!$AX$3:$AX$11,MATCH($AN6,Lists!$AW$3:$AW$11,0))&amp;"","")</f>
        <v>normaal</v>
      </c>
      <c r="AP6" s="1" t="str">
        <f>IFERROR(INDEX(Lists!$AY$3:$AY$11,MATCH($AN6,Lists!$AW$3:$AW$11,0))&amp;"","")</f>
        <v>normal</v>
      </c>
      <c r="AQ6" s="1" t="str">
        <f>IFERROR(INDEX(Lists!$AZ$3:$AZ$11,MATCH($AN6,Lists!$AW$3:$AW$11,0))&amp;"","")</f>
        <v>normal</v>
      </c>
      <c r="AR6" s="1" t="str">
        <f>IFERROR(INDEX(Lists!$BA$3:$BA$11,MATCH($AN6,Lists!$AW$3:$AW$11,0))&amp;"","")</f>
        <v>normal</v>
      </c>
      <c r="AS6" s="3" t="s">
        <v>78</v>
      </c>
      <c r="AT6" s="3" t="s">
        <v>72</v>
      </c>
      <c r="AU6" s="3" t="s">
        <v>78</v>
      </c>
      <c r="AV6" s="3" t="s">
        <v>78</v>
      </c>
      <c r="AW6" s="3" t="s">
        <v>261</v>
      </c>
      <c r="AX6" s="3" t="s">
        <v>262</v>
      </c>
      <c r="AY6" s="3" t="s">
        <v>262</v>
      </c>
      <c r="AZ6" s="3" t="s">
        <v>262</v>
      </c>
      <c r="BA6" s="3" t="b">
        <v>0</v>
      </c>
      <c r="BB6" s="3" t="b">
        <v>0</v>
      </c>
      <c r="BC6" s="3" t="s">
        <v>350</v>
      </c>
      <c r="BD6" s="3" t="s">
        <v>351</v>
      </c>
      <c r="BE6" s="3"/>
      <c r="BF6" s="3" t="s">
        <v>362</v>
      </c>
      <c r="BG6" s="3" t="s">
        <v>2798</v>
      </c>
      <c r="BH6" s="3" t="s">
        <v>2799</v>
      </c>
      <c r="BI6" s="3"/>
      <c r="BJ6" s="3" t="s">
        <v>2801</v>
      </c>
      <c r="BK6" s="3" t="s">
        <v>363</v>
      </c>
      <c r="BL6" s="3" t="s">
        <v>363</v>
      </c>
      <c r="BM6" s="3" t="s">
        <v>363</v>
      </c>
      <c r="BN6" s="3" t="s">
        <v>363</v>
      </c>
      <c r="BO6" s="3" t="s">
        <v>266</v>
      </c>
      <c r="BP6" s="3" t="s">
        <v>266</v>
      </c>
      <c r="BQ6" s="3" t="s">
        <v>266</v>
      </c>
      <c r="BR6" s="3" t="s">
        <v>266</v>
      </c>
      <c r="BS6" s="3" t="s">
        <v>326</v>
      </c>
      <c r="BT6" s="3" t="s">
        <v>327</v>
      </c>
      <c r="BU6" s="3"/>
      <c r="BV6" s="3" t="s">
        <v>364</v>
      </c>
      <c r="BW6" s="3" t="s">
        <v>108</v>
      </c>
      <c r="BX6" s="3" t="s">
        <v>260</v>
      </c>
      <c r="BY6" s="3"/>
      <c r="BZ6" s="3"/>
      <c r="CA6" s="3">
        <v>3</v>
      </c>
      <c r="CB6" s="3">
        <v>3</v>
      </c>
      <c r="CC6" s="3">
        <v>3</v>
      </c>
      <c r="CD6" s="3">
        <v>3</v>
      </c>
      <c r="CE6" s="3" t="s">
        <v>352</v>
      </c>
      <c r="CF6" s="3" t="s">
        <v>353</v>
      </c>
      <c r="CG6" s="3"/>
      <c r="CH6" s="3"/>
      <c r="CI6" s="3" t="s">
        <v>263</v>
      </c>
      <c r="CJ6" s="3" t="s">
        <v>264</v>
      </c>
      <c r="CK6" s="3" t="s">
        <v>314</v>
      </c>
      <c r="CL6" s="3" t="s">
        <v>315</v>
      </c>
      <c r="CM6" s="3" t="s">
        <v>263</v>
      </c>
      <c r="CN6" s="3" t="s">
        <v>264</v>
      </c>
      <c r="CO6" s="3" t="s">
        <v>314</v>
      </c>
      <c r="CP6" s="3" t="s">
        <v>315</v>
      </c>
      <c r="CQ6" s="3" t="s">
        <v>263</v>
      </c>
      <c r="CR6" s="3" t="s">
        <v>264</v>
      </c>
      <c r="CS6" s="3" t="s">
        <v>314</v>
      </c>
      <c r="CT6" s="3" t="s">
        <v>315</v>
      </c>
      <c r="CU6" s="3" t="s">
        <v>365</v>
      </c>
      <c r="CV6" s="3" t="s">
        <v>366</v>
      </c>
      <c r="CW6" s="3" t="s">
        <v>367</v>
      </c>
      <c r="CX6" s="3" t="s">
        <v>368</v>
      </c>
      <c r="CY6" s="8">
        <v>43621.542883726848</v>
      </c>
    </row>
    <row r="7" spans="1:103" ht="12" customHeight="1" x14ac:dyDescent="0.3">
      <c r="A7" s="1">
        <f t="shared" si="0"/>
        <v>6</v>
      </c>
      <c r="B7" s="2" t="s">
        <v>369</v>
      </c>
      <c r="C7" s="2">
        <v>2</v>
      </c>
      <c r="D7" s="1" t="str">
        <f>IFERROR(INDEX(RegisterItem!$B:$B,MATCH($C7,RegisterItem!$A:$A,0))&amp;"","")</f>
        <v>Afdeling Twee</v>
      </c>
      <c r="E7" s="3" t="s">
        <v>67</v>
      </c>
      <c r="F7" s="1" t="str">
        <f>IFERROR(INDEX(Lists!$BP$3:$BP$4,MATCH($E7,Lists!$BO$3:$BO$4,0))&amp;"","")</f>
        <v>Publiek</v>
      </c>
      <c r="G7" s="1" t="str">
        <f>IFERROR(INDEX(Lists!$BQ$3:$BQ$4,MATCH($E7,Lists!$BO$3:$BO$4,0))&amp;"","")</f>
        <v>Public</v>
      </c>
      <c r="H7" s="1" t="str">
        <f>IFERROR(INDEX(Lists!$BR$3:$BR$4,MATCH($E7,Lists!$BO$3:$BO$4,0))&amp;"","")</f>
        <v>Public</v>
      </c>
      <c r="I7" s="1" t="str">
        <f>IFERROR(INDEX(Lists!$BS$3:$BS$4,MATCH($E7,Lists!$BO$3:$BO$4,0))&amp;"","")</f>
        <v>Öffentlich</v>
      </c>
      <c r="J7" s="3" t="s">
        <v>370</v>
      </c>
      <c r="K7" s="3" t="s">
        <v>371</v>
      </c>
      <c r="L7" s="3" t="s">
        <v>370</v>
      </c>
      <c r="M7" s="3" t="s">
        <v>372</v>
      </c>
      <c r="N7" s="3" t="s">
        <v>373</v>
      </c>
      <c r="O7" s="3" t="s">
        <v>374</v>
      </c>
      <c r="P7" s="3" t="s">
        <v>375</v>
      </c>
      <c r="Q7" s="3" t="s">
        <v>376</v>
      </c>
      <c r="R7" s="3">
        <v>2</v>
      </c>
      <c r="S7" s="1" t="str">
        <f>IFERROR(INDEX(BusinessProcess!$D:$D,MATCH($R7,BusinessProcess!$A:$A,0))&amp;"","")</f>
        <v>Roundtrip_test tweede golf</v>
      </c>
      <c r="T7" s="1" t="str">
        <f>IFERROR(INDEX(BusinessProcess!$E:$E,MATCH($R7,BusinessProcess!$A:$A,0))&amp;"","")</f>
        <v>Roundtrip_test deuxième vague</v>
      </c>
      <c r="U7" s="1" t="str">
        <f>IFERROR(INDEX(BusinessProcess!$F:$F,MATCH($R7,BusinessProcess!$A:$A,0))&amp;"","")</f>
        <v>Roundtrip_test second round</v>
      </c>
      <c r="V7" s="1" t="str">
        <f>IFERROR(INDEX(BusinessProcess!$G:$G,MATCH($R7,BusinessProcess!$A:$A,0))&amp;"","")</f>
        <v>Roundtrip_test zweite Runde</v>
      </c>
      <c r="W7" s="3" t="s">
        <v>76</v>
      </c>
      <c r="X7" s="1" t="str">
        <f>IFERROR(INDEX(Lists!$N$3:$N$77,MATCH($W7,Lists!$M$3:$M$77,0))&amp;"","")</f>
        <v>Ander doeleinde</v>
      </c>
      <c r="Y7" s="1" t="str">
        <f>IFERROR(INDEX(Lists!$O$3:$O$77,MATCH($W7,Lists!$M$3:$M$77,0))&amp;"","")</f>
        <v>Autre finalité</v>
      </c>
      <c r="Z7" s="1" t="str">
        <f>IFERROR(INDEX(Lists!$P$3:$P$77,MATCH($W7,Lists!$M$3:$M$77,0))&amp;"","")</f>
        <v>Another purpose</v>
      </c>
      <c r="AA7" s="1" t="str">
        <f>IFERROR(INDEX(Lists!$Q$3:$Q$77,MATCH($W7,Lists!$M$3:$M$77,0))&amp;"","")</f>
        <v>Ein anderer Zweck</v>
      </c>
      <c r="AB7" s="3"/>
      <c r="AC7" s="3"/>
      <c r="AD7" s="3"/>
      <c r="AE7" s="3"/>
      <c r="AF7" s="3" t="s">
        <v>107</v>
      </c>
      <c r="AG7" s="1" t="str">
        <f>IFERROR(INDEX(Lists!$Z$3:$Z$8,MATCH($AF7,Lists!$Y$3:$Y$8,0))&amp;"","")</f>
        <v>toestemming betrokkene</v>
      </c>
      <c r="AH7" s="1" t="str">
        <f>IFERROR(INDEX(Lists!$AA$3:$AA$8,MATCH($AF7,Lists!$Y$3:$Y$8,0))&amp;"","")</f>
        <v>consentement de la personne concernée</v>
      </c>
      <c r="AI7" s="1" t="str">
        <f>IFERROR(INDEX(Lists!$AB$3:$AB$8,MATCH($AF7,Lists!$Y$3:$Y$8,0))&amp;"","")</f>
        <v>Permission by the person concerned</v>
      </c>
      <c r="AJ7" s="1" t="str">
        <f>IFERROR(INDEX(Lists!$AC$3:$AC$8,MATCH($AF7,Lists!$Y$3:$Y$8,0))&amp;"","")</f>
        <v>Erlaubnis der betroffene Person</v>
      </c>
      <c r="AK7" s="6">
        <v>43248</v>
      </c>
      <c r="AL7" s="6"/>
      <c r="AM7" s="3"/>
      <c r="AN7" s="3" t="s">
        <v>70</v>
      </c>
      <c r="AO7" s="1" t="str">
        <f>IFERROR(INDEX(Lists!$AX$3:$AX$11,MATCH($AN7,Lists!$AW$3:$AW$11,0))&amp;"","")</f>
        <v>normaal</v>
      </c>
      <c r="AP7" s="1" t="str">
        <f>IFERROR(INDEX(Lists!$AY$3:$AY$11,MATCH($AN7,Lists!$AW$3:$AW$11,0))&amp;"","")</f>
        <v>normal</v>
      </c>
      <c r="AQ7" s="1" t="str">
        <f>IFERROR(INDEX(Lists!$AZ$3:$AZ$11,MATCH($AN7,Lists!$AW$3:$AW$11,0))&amp;"","")</f>
        <v>normal</v>
      </c>
      <c r="AR7" s="1" t="str">
        <f>IFERROR(INDEX(Lists!$BA$3:$BA$11,MATCH($AN7,Lists!$AW$3:$AW$11,0))&amp;"","")</f>
        <v>normal</v>
      </c>
      <c r="AS7" s="3" t="s">
        <v>78</v>
      </c>
      <c r="AT7" s="3" t="s">
        <v>72</v>
      </c>
      <c r="AU7" s="3" t="s">
        <v>78</v>
      </c>
      <c r="AV7" s="3" t="s">
        <v>78</v>
      </c>
      <c r="AW7" s="3" t="s">
        <v>261</v>
      </c>
      <c r="AX7" s="3" t="s">
        <v>262</v>
      </c>
      <c r="AY7" s="3" t="s">
        <v>262</v>
      </c>
      <c r="AZ7" s="3" t="s">
        <v>262</v>
      </c>
      <c r="BA7" s="3" t="b">
        <v>0</v>
      </c>
      <c r="BB7" s="3" t="b">
        <v>0</v>
      </c>
      <c r="BC7" s="3" t="s">
        <v>350</v>
      </c>
      <c r="BD7" s="3" t="s">
        <v>351</v>
      </c>
      <c r="BE7" s="3"/>
      <c r="BF7" s="3" t="s">
        <v>362</v>
      </c>
      <c r="BG7" s="3" t="s">
        <v>2798</v>
      </c>
      <c r="BH7" s="3" t="s">
        <v>2799</v>
      </c>
      <c r="BI7" s="3"/>
      <c r="BJ7" s="3" t="s">
        <v>2801</v>
      </c>
      <c r="BK7" s="3" t="s">
        <v>363</v>
      </c>
      <c r="BL7" s="3" t="s">
        <v>363</v>
      </c>
      <c r="BM7" s="3" t="s">
        <v>363</v>
      </c>
      <c r="BN7" s="3" t="s">
        <v>363</v>
      </c>
      <c r="BO7" s="3" t="s">
        <v>266</v>
      </c>
      <c r="BP7" s="3" t="s">
        <v>266</v>
      </c>
      <c r="BQ7" s="3" t="s">
        <v>266</v>
      </c>
      <c r="BR7" s="3" t="s">
        <v>266</v>
      </c>
      <c r="BS7" s="3" t="s">
        <v>326</v>
      </c>
      <c r="BT7" s="3" t="s">
        <v>327</v>
      </c>
      <c r="BU7" s="3"/>
      <c r="BV7" s="3" t="s">
        <v>364</v>
      </c>
      <c r="BW7" s="3" t="s">
        <v>108</v>
      </c>
      <c r="BX7" s="3" t="s">
        <v>260</v>
      </c>
      <c r="BY7" s="3"/>
      <c r="BZ7" s="3"/>
      <c r="CA7" s="3">
        <v>3</v>
      </c>
      <c r="CB7" s="3">
        <v>3</v>
      </c>
      <c r="CC7" s="3">
        <v>3</v>
      </c>
      <c r="CD7" s="3">
        <v>3</v>
      </c>
      <c r="CE7" s="3" t="s">
        <v>352</v>
      </c>
      <c r="CF7" s="3" t="s">
        <v>353</v>
      </c>
      <c r="CG7" s="3"/>
      <c r="CH7" s="3"/>
      <c r="CI7" s="3" t="s">
        <v>263</v>
      </c>
      <c r="CJ7" s="3" t="s">
        <v>264</v>
      </c>
      <c r="CK7" s="3" t="s">
        <v>314</v>
      </c>
      <c r="CL7" s="3" t="s">
        <v>315</v>
      </c>
      <c r="CM7" s="3" t="s">
        <v>263</v>
      </c>
      <c r="CN7" s="3" t="s">
        <v>264</v>
      </c>
      <c r="CO7" s="3" t="s">
        <v>314</v>
      </c>
      <c r="CP7" s="3" t="s">
        <v>315</v>
      </c>
      <c r="CQ7" s="3" t="s">
        <v>263</v>
      </c>
      <c r="CR7" s="3" t="s">
        <v>264</v>
      </c>
      <c r="CS7" s="3" t="s">
        <v>314</v>
      </c>
      <c r="CT7" s="3" t="s">
        <v>315</v>
      </c>
      <c r="CU7" s="3" t="s">
        <v>365</v>
      </c>
      <c r="CV7" s="3" t="s">
        <v>366</v>
      </c>
      <c r="CW7" s="3" t="s">
        <v>367</v>
      </c>
      <c r="CX7" s="3" t="s">
        <v>368</v>
      </c>
      <c r="CY7" s="8">
        <v>43621.542883761569</v>
      </c>
    </row>
    <row r="8" spans="1:103" ht="12" customHeight="1" x14ac:dyDescent="0.3">
      <c r="A8" s="1">
        <f t="shared" si="0"/>
        <v>7</v>
      </c>
      <c r="B8" s="2" t="s">
        <v>2761</v>
      </c>
      <c r="C8" s="2">
        <v>2</v>
      </c>
      <c r="D8" s="1" t="str">
        <f>IFERROR(INDEX(RegisterItem!$B:$B,MATCH($C8,RegisterItem!$A:$A,0))&amp;"","")</f>
        <v>Afdeling Twee</v>
      </c>
      <c r="E8" s="3" t="s">
        <v>67</v>
      </c>
      <c r="F8" s="1" t="str">
        <f>IFERROR(INDEX(Lists!$BP$3:$BP$4,MATCH($E8,Lists!$BO$3:$BO$4,0))&amp;"","")</f>
        <v>Publiek</v>
      </c>
      <c r="G8" s="1" t="str">
        <f>IFERROR(INDEX(Lists!$BQ$3:$BQ$4,MATCH($E8,Lists!$BO$3:$BO$4,0))&amp;"","")</f>
        <v>Public</v>
      </c>
      <c r="H8" s="1" t="str">
        <f>IFERROR(INDEX(Lists!$BR$3:$BR$4,MATCH($E8,Lists!$BO$3:$BO$4,0))&amp;"","")</f>
        <v>Public</v>
      </c>
      <c r="I8" s="1" t="str">
        <f>IFERROR(INDEX(Lists!$BS$3:$BS$4,MATCH($E8,Lists!$BO$3:$BO$4,0))&amp;"","")</f>
        <v>Öffentlich</v>
      </c>
      <c r="J8" s="3" t="s">
        <v>2762</v>
      </c>
      <c r="K8" s="3" t="s">
        <v>2763</v>
      </c>
      <c r="L8" s="3" t="s">
        <v>2762</v>
      </c>
      <c r="M8" s="3" t="s">
        <v>2764</v>
      </c>
      <c r="N8" s="3" t="s">
        <v>2765</v>
      </c>
      <c r="O8" s="3" t="s">
        <v>2766</v>
      </c>
      <c r="P8" s="3" t="s">
        <v>2767</v>
      </c>
      <c r="Q8" s="3" t="s">
        <v>2768</v>
      </c>
      <c r="R8" s="3">
        <v>2</v>
      </c>
      <c r="S8" s="1" t="str">
        <f>IFERROR(INDEX(BusinessProcess!$D:$D,MATCH($R8,BusinessProcess!$A:$A,0))&amp;"","")</f>
        <v>Roundtrip_test tweede golf</v>
      </c>
      <c r="T8" s="1" t="str">
        <f>IFERROR(INDEX(BusinessProcess!$E:$E,MATCH($R8,BusinessProcess!$A:$A,0))&amp;"","")</f>
        <v>Roundtrip_test deuxième vague</v>
      </c>
      <c r="U8" s="1" t="str">
        <f>IFERROR(INDEX(BusinessProcess!$F:$F,MATCH($R8,BusinessProcess!$A:$A,0))&amp;"","")</f>
        <v>Roundtrip_test second round</v>
      </c>
      <c r="V8" s="1" t="str">
        <f>IFERROR(INDEX(BusinessProcess!$G:$G,MATCH($R8,BusinessProcess!$A:$A,0))&amp;"","")</f>
        <v>Roundtrip_test zweite Runde</v>
      </c>
      <c r="W8" s="3" t="s">
        <v>76</v>
      </c>
      <c r="X8" s="1" t="str">
        <f>IFERROR(INDEX(Lists!$N$3:$N$77,MATCH($W8,Lists!$M$3:$M$77,0))&amp;"","")</f>
        <v>Ander doeleinde</v>
      </c>
      <c r="Y8" s="1" t="str">
        <f>IFERROR(INDEX(Lists!$O$3:$O$77,MATCH($W8,Lists!$M$3:$M$77,0))&amp;"","")</f>
        <v>Autre finalité</v>
      </c>
      <c r="Z8" s="1" t="str">
        <f>IFERROR(INDEX(Lists!$P$3:$P$77,MATCH($W8,Lists!$M$3:$M$77,0))&amp;"","")</f>
        <v>Another purpose</v>
      </c>
      <c r="AA8" s="1" t="str">
        <f>IFERROR(INDEX(Lists!$Q$3:$Q$77,MATCH($W8,Lists!$M$3:$M$77,0))&amp;"","")</f>
        <v>Ein anderer Zweck</v>
      </c>
      <c r="AB8" s="3" t="s">
        <v>2794</v>
      </c>
      <c r="AC8" s="3" t="s">
        <v>2795</v>
      </c>
      <c r="AD8" s="3" t="s">
        <v>2796</v>
      </c>
      <c r="AE8" s="3" t="s">
        <v>2797</v>
      </c>
      <c r="AF8" s="3" t="s">
        <v>107</v>
      </c>
      <c r="AG8" s="1" t="str">
        <f>IFERROR(INDEX(Lists!$Z$3:$Z$8,MATCH($AF8,Lists!$Y$3:$Y$8,0))&amp;"","")</f>
        <v>toestemming betrokkene</v>
      </c>
      <c r="AH8" s="1" t="str">
        <f>IFERROR(INDEX(Lists!$AA$3:$AA$8,MATCH($AF8,Lists!$Y$3:$Y$8,0))&amp;"","")</f>
        <v>consentement de la personne concernée</v>
      </c>
      <c r="AI8" s="1" t="str">
        <f>IFERROR(INDEX(Lists!$AB$3:$AB$8,MATCH($AF8,Lists!$Y$3:$Y$8,0))&amp;"","")</f>
        <v>Permission by the person concerned</v>
      </c>
      <c r="AJ8" s="1" t="str">
        <f>IFERROR(INDEX(Lists!$AC$3:$AC$8,MATCH($AF8,Lists!$Y$3:$Y$8,0))&amp;"","")</f>
        <v>Erlaubnis der betroffene Person</v>
      </c>
      <c r="AK8" s="6">
        <v>43248</v>
      </c>
      <c r="AL8" s="6"/>
      <c r="AM8" s="3"/>
      <c r="AN8" s="3" t="s">
        <v>70</v>
      </c>
      <c r="AO8" s="1" t="str">
        <f>IFERROR(INDEX(Lists!$AX$3:$AX$11,MATCH($AN8,Lists!$AW$3:$AW$11,0))&amp;"","")</f>
        <v>normaal</v>
      </c>
      <c r="AP8" s="1" t="str">
        <f>IFERROR(INDEX(Lists!$AY$3:$AY$11,MATCH($AN8,Lists!$AW$3:$AW$11,0))&amp;"","")</f>
        <v>normal</v>
      </c>
      <c r="AQ8" s="1" t="str">
        <f>IFERROR(INDEX(Lists!$AZ$3:$AZ$11,MATCH($AN8,Lists!$AW$3:$AW$11,0))&amp;"","")</f>
        <v>normal</v>
      </c>
      <c r="AR8" s="1" t="str">
        <f>IFERROR(INDEX(Lists!$BA$3:$BA$11,MATCH($AN8,Lists!$AW$3:$AW$11,0))&amp;"","")</f>
        <v>normal</v>
      </c>
      <c r="AS8" s="3" t="s">
        <v>78</v>
      </c>
      <c r="AT8" s="3" t="s">
        <v>72</v>
      </c>
      <c r="AU8" s="3" t="s">
        <v>78</v>
      </c>
      <c r="AV8" s="3" t="s">
        <v>78</v>
      </c>
      <c r="AW8" s="3" t="s">
        <v>261</v>
      </c>
      <c r="AX8" s="3" t="s">
        <v>262</v>
      </c>
      <c r="AY8" s="3" t="s">
        <v>262</v>
      </c>
      <c r="AZ8" s="3" t="s">
        <v>262</v>
      </c>
      <c r="BA8" s="3" t="b">
        <v>0</v>
      </c>
      <c r="BB8" s="3" t="b">
        <v>0</v>
      </c>
      <c r="BC8" s="3" t="s">
        <v>350</v>
      </c>
      <c r="BD8" s="3" t="s">
        <v>351</v>
      </c>
      <c r="BE8" s="3" t="s">
        <v>2769</v>
      </c>
      <c r="BF8" s="3" t="s">
        <v>362</v>
      </c>
      <c r="BG8" s="3" t="s">
        <v>2798</v>
      </c>
      <c r="BH8" s="3" t="s">
        <v>2799</v>
      </c>
      <c r="BI8" s="3" t="s">
        <v>2800</v>
      </c>
      <c r="BJ8" s="3" t="s">
        <v>2801</v>
      </c>
      <c r="BK8" s="3" t="s">
        <v>363</v>
      </c>
      <c r="BL8" s="3" t="s">
        <v>363</v>
      </c>
      <c r="BM8" s="3" t="s">
        <v>363</v>
      </c>
      <c r="BN8" s="3" t="s">
        <v>363</v>
      </c>
      <c r="BO8" s="3" t="s">
        <v>266</v>
      </c>
      <c r="BP8" s="3" t="s">
        <v>266</v>
      </c>
      <c r="BQ8" s="3" t="s">
        <v>266</v>
      </c>
      <c r="BR8" s="3" t="s">
        <v>266</v>
      </c>
      <c r="BS8" s="3" t="s">
        <v>326</v>
      </c>
      <c r="BT8" s="3" t="s">
        <v>327</v>
      </c>
      <c r="BU8" s="3"/>
      <c r="BV8" s="3" t="s">
        <v>364</v>
      </c>
      <c r="BW8" s="3" t="s">
        <v>108</v>
      </c>
      <c r="BX8" s="3" t="s">
        <v>260</v>
      </c>
      <c r="BY8" s="3"/>
      <c r="BZ8" s="3"/>
      <c r="CA8" s="3">
        <v>3</v>
      </c>
      <c r="CB8" s="3">
        <v>3</v>
      </c>
      <c r="CC8" s="3">
        <v>3</v>
      </c>
      <c r="CD8" s="3">
        <v>3</v>
      </c>
      <c r="CE8" s="3" t="s">
        <v>352</v>
      </c>
      <c r="CF8" s="3" t="s">
        <v>353</v>
      </c>
      <c r="CG8" s="3"/>
      <c r="CH8" s="3"/>
      <c r="CI8" s="3" t="s">
        <v>263</v>
      </c>
      <c r="CJ8" s="3" t="s">
        <v>264</v>
      </c>
      <c r="CK8" s="3" t="s">
        <v>314</v>
      </c>
      <c r="CL8" s="3" t="s">
        <v>315</v>
      </c>
      <c r="CM8" s="3" t="s">
        <v>263</v>
      </c>
      <c r="CN8" s="3" t="s">
        <v>264</v>
      </c>
      <c r="CO8" s="3" t="s">
        <v>314</v>
      </c>
      <c r="CP8" s="3" t="s">
        <v>315</v>
      </c>
      <c r="CQ8" s="3" t="s">
        <v>263</v>
      </c>
      <c r="CR8" s="3" t="s">
        <v>264</v>
      </c>
      <c r="CS8" s="3" t="s">
        <v>314</v>
      </c>
      <c r="CT8" s="3" t="s">
        <v>315</v>
      </c>
      <c r="CU8" s="3" t="s">
        <v>365</v>
      </c>
      <c r="CV8" s="3" t="s">
        <v>366</v>
      </c>
      <c r="CW8" s="3" t="s">
        <v>367</v>
      </c>
      <c r="CX8" s="3" t="s">
        <v>368</v>
      </c>
      <c r="CY8" s="8">
        <v>43621.542883761569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"/>
  <sheetViews>
    <sheetView topLeftCell="B1" workbookViewId="0">
      <selection activeCell="G16" sqref="G16"/>
    </sheetView>
  </sheetViews>
  <sheetFormatPr baseColWidth="10" defaultColWidth="8.88671875" defaultRowHeight="14.4" x14ac:dyDescent="0.3"/>
  <cols>
    <col min="1" max="1" width="16.44140625" bestFit="1" customWidth="1"/>
    <col min="2" max="5" width="22.44140625" bestFit="1" customWidth="1"/>
    <col min="6" max="6" width="18.44140625" bestFit="1" customWidth="1"/>
    <col min="7" max="10" width="21.44140625" bestFit="1" customWidth="1"/>
    <col min="11" max="14" width="13.44140625" bestFit="1" customWidth="1"/>
  </cols>
  <sheetData>
    <row r="1" spans="1:14" x14ac:dyDescent="0.3">
      <c r="A1" s="4" t="s">
        <v>114</v>
      </c>
      <c r="B1" s="4" t="s">
        <v>115</v>
      </c>
      <c r="C1" s="4" t="s">
        <v>116</v>
      </c>
      <c r="D1" s="4" t="s">
        <v>117</v>
      </c>
      <c r="E1" s="4" t="s">
        <v>118</v>
      </c>
      <c r="F1" s="4" t="s">
        <v>136</v>
      </c>
      <c r="G1" s="4" t="s">
        <v>137</v>
      </c>
      <c r="H1" s="4" t="s">
        <v>138</v>
      </c>
      <c r="I1" s="4" t="s">
        <v>139</v>
      </c>
      <c r="J1" s="4" t="s">
        <v>140</v>
      </c>
      <c r="K1" s="4" t="s">
        <v>124</v>
      </c>
      <c r="L1" s="4" t="s">
        <v>125</v>
      </c>
      <c r="M1" s="4" t="s">
        <v>126</v>
      </c>
      <c r="N1" s="4" t="s">
        <v>127</v>
      </c>
    </row>
    <row r="2" spans="1:14" x14ac:dyDescent="0.3">
      <c r="A2" s="2">
        <v>1</v>
      </c>
      <c r="B2" s="1" t="str">
        <f>IFERROR(INDEX(DataTreatment!$J:$J,MATCH($A2,DataTreatment!$A:$A,0))&amp;"","")</f>
        <v>Import test1</v>
      </c>
      <c r="C2" s="1" t="str">
        <f>IFERROR(INDEX(DataTreatment!$K:$K,MATCH($A2,DataTreatment!$A:$A,0))&amp;"","")</f>
        <v>Test import 1</v>
      </c>
      <c r="D2" s="1" t="str">
        <f>IFERROR(INDEX(DataTreatment!$L:$L,MATCH($A2,DataTreatment!$A:$A,0))&amp;"","")</f>
        <v>Import test1</v>
      </c>
      <c r="E2" s="1" t="str">
        <f>IFERROR(INDEX(DataTreatment!$M:$M,MATCH($A2,DataTreatment!$A:$A,0))&amp;"","")</f>
        <v/>
      </c>
      <c r="F2" s="2" t="s">
        <v>102</v>
      </c>
      <c r="G2" s="1" t="str">
        <f>IFERROR(INDEX(Lists!$N$3:$N$77,MATCH($F2,Lists!$M$3:$M$77,0))&amp;"","")</f>
        <v>Leerlingenbegeleiding</v>
      </c>
      <c r="H2" s="1" t="str">
        <f>IFERROR(INDEX(Lists!$O$3:$O$77,MATCH($F2,Lists!$M$3:$M$77,0))&amp;"","")</f>
        <v>Assistance aux élèves</v>
      </c>
      <c r="I2" s="1" t="str">
        <f>IFERROR(INDEX(Lists!$P$3:$P$77,MATCH($F2,Lists!$M$3:$M$77,0))&amp;"","")</f>
        <v>Pupil guidance</v>
      </c>
      <c r="J2" s="1" t="str">
        <f>IFERROR(INDEX(Lists!$Q$3:$Q$77,MATCH($F2,Lists!$M$3:$M$77,0))&amp;"","")</f>
        <v>Schülerführung</v>
      </c>
      <c r="K2" s="3"/>
      <c r="L2" s="3"/>
      <c r="M2" s="3"/>
      <c r="N2" s="3"/>
    </row>
    <row r="3" spans="1:14" ht="72" x14ac:dyDescent="0.3">
      <c r="A3" s="2">
        <v>2</v>
      </c>
      <c r="B3" s="1" t="str">
        <f>IFERROR(INDEX(DataTreatment!$J:$J,MATCH($A3,DataTreatment!$A:$A,0))&amp;"","")</f>
        <v>Import test2</v>
      </c>
      <c r="C3" s="1" t="str">
        <f>IFERROR(INDEX(DataTreatment!$K:$K,MATCH($A3,DataTreatment!$A:$A,0))&amp;"","")</f>
        <v>Test import 2</v>
      </c>
      <c r="D3" s="1" t="str">
        <f>IFERROR(INDEX(DataTreatment!$L:$L,MATCH($A3,DataTreatment!$A:$A,0))&amp;"","")</f>
        <v>Import test2</v>
      </c>
      <c r="E3" s="1" t="str">
        <f>IFERROR(INDEX(DataTreatment!$M:$M,MATCH($A3,DataTreatment!$A:$A,0))&amp;"","")</f>
        <v>Einführentest2</v>
      </c>
      <c r="F3" s="2" t="s">
        <v>76</v>
      </c>
      <c r="G3" s="1" t="str">
        <f>IFERROR(INDEX(Lists!$N$3:$N$77,MATCH($F3,Lists!$M$3:$M$77,0))&amp;"","")</f>
        <v>Ander doeleinde</v>
      </c>
      <c r="H3" s="1" t="str">
        <f>IFERROR(INDEX(Lists!$O$3:$O$77,MATCH($F3,Lists!$M$3:$M$77,0))&amp;"","")</f>
        <v>Autre finalité</v>
      </c>
      <c r="I3" s="1" t="str">
        <f>IFERROR(INDEX(Lists!$P$3:$P$77,MATCH($F3,Lists!$M$3:$M$77,0))&amp;"","")</f>
        <v>Another purpose</v>
      </c>
      <c r="J3" s="1" t="str">
        <f>IFERROR(INDEX(Lists!$Q$3:$Q$77,MATCH($F3,Lists!$M$3:$M$77,0))&amp;"","")</f>
        <v>Ein anderer Zweck</v>
      </c>
      <c r="K3" s="3" t="s">
        <v>2802</v>
      </c>
      <c r="L3" s="3" t="s">
        <v>2803</v>
      </c>
      <c r="M3" s="3" t="s">
        <v>2804</v>
      </c>
      <c r="N3" s="3" t="s">
        <v>2805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"/>
  <sheetViews>
    <sheetView workbookViewId="0">
      <pane ySplit="1" topLeftCell="A2" activePane="bottomLeft" state="frozen"/>
      <selection pane="bottomLeft" activeCell="G18" sqref="G18"/>
    </sheetView>
  </sheetViews>
  <sheetFormatPr baseColWidth="10" defaultColWidth="17.77734375" defaultRowHeight="14.4" x14ac:dyDescent="0.3"/>
  <sheetData>
    <row r="1" spans="1:14" x14ac:dyDescent="0.3">
      <c r="A1" s="4" t="s">
        <v>114</v>
      </c>
      <c r="B1" s="4" t="s">
        <v>115</v>
      </c>
      <c r="C1" s="4" t="s">
        <v>116</v>
      </c>
      <c r="D1" s="4" t="s">
        <v>117</v>
      </c>
      <c r="E1" s="4" t="s">
        <v>118</v>
      </c>
      <c r="F1" s="4" t="s">
        <v>119</v>
      </c>
      <c r="G1" s="4" t="s">
        <v>120</v>
      </c>
      <c r="H1" s="4" t="s">
        <v>121</v>
      </c>
      <c r="I1" s="4" t="s">
        <v>122</v>
      </c>
      <c r="J1" s="4" t="s">
        <v>123</v>
      </c>
      <c r="K1" s="4" t="s">
        <v>124</v>
      </c>
      <c r="L1" s="4" t="s">
        <v>125</v>
      </c>
      <c r="M1" s="4" t="s">
        <v>126</v>
      </c>
      <c r="N1" s="4" t="s">
        <v>127</v>
      </c>
    </row>
    <row r="2" spans="1:14" x14ac:dyDescent="0.3">
      <c r="A2" s="2">
        <v>1</v>
      </c>
      <c r="B2" s="1" t="str">
        <f>IFERROR(INDEX(DataTreatment!$J:$J,MATCH($A2,DataTreatment!$A:$A,0))&amp;"","")</f>
        <v>Import test1</v>
      </c>
      <c r="C2" s="1" t="str">
        <f>IFERROR(INDEX(DataTreatment!$K:$K,MATCH($A2,DataTreatment!$A:$A,0))&amp;"","")</f>
        <v>Test import 1</v>
      </c>
      <c r="D2" s="1" t="str">
        <f>IFERROR(INDEX(DataTreatment!$L:$L,MATCH($A2,DataTreatment!$A:$A,0))&amp;"","")</f>
        <v>Import test1</v>
      </c>
      <c r="E2" s="1" t="str">
        <f>IFERROR(INDEX(DataTreatment!$M:$M,MATCH($A2,DataTreatment!$A:$A,0))&amp;"","")</f>
        <v/>
      </c>
      <c r="F2" s="2" t="s">
        <v>111</v>
      </c>
      <c r="G2" s="1" t="str">
        <f>IFERROR(INDEX(Lists!$T$3:$T$19,MATCH($F2,Lists!$S$3:$S$19,0))&amp;"","")</f>
        <v>Overtreders</v>
      </c>
      <c r="H2" s="1" t="str">
        <f>IFERROR(INDEX(Lists!$U$3:$U$19,MATCH($F2,Lists!$S$3:$S$19,0))&amp;"","")</f>
        <v>Les contrevenants</v>
      </c>
      <c r="I2" s="1" t="str">
        <f>IFERROR(INDEX(Lists!$V$3:$V$19,MATCH($F2,Lists!$S$3:$S$19,0))&amp;"","")</f>
        <v>Violators</v>
      </c>
      <c r="J2" s="1" t="str">
        <f>IFERROR(INDEX(Lists!$W$3:$W$19,MATCH($F2,Lists!$S$3:$S$19,0))&amp;"","")</f>
        <v>Übertreter</v>
      </c>
      <c r="K2" s="3"/>
      <c r="L2" s="3"/>
      <c r="M2" s="3"/>
      <c r="N2" s="3"/>
    </row>
    <row r="3" spans="1:14" ht="43.2" x14ac:dyDescent="0.3">
      <c r="A3" s="2">
        <v>2</v>
      </c>
      <c r="B3" s="1" t="str">
        <f>IFERROR(INDEX(DataTreatment!$J:$J,MATCH($A3,DataTreatment!$A:$A,0))&amp;"","")</f>
        <v>Import test2</v>
      </c>
      <c r="C3" s="1" t="str">
        <f>IFERROR(INDEX(DataTreatment!$K:$K,MATCH($A3,DataTreatment!$A:$A,0))&amp;"","")</f>
        <v>Test import 2</v>
      </c>
      <c r="D3" s="1" t="str">
        <f>IFERROR(INDEX(DataTreatment!$L:$L,MATCH($A3,DataTreatment!$A:$A,0))&amp;"","")</f>
        <v>Import test2</v>
      </c>
      <c r="E3" s="1" t="str">
        <f>IFERROR(INDEX(DataTreatment!$M:$M,MATCH($A3,DataTreatment!$A:$A,0))&amp;"","")</f>
        <v>Einführentest2</v>
      </c>
      <c r="F3" s="2" t="s">
        <v>112</v>
      </c>
      <c r="G3" s="1" t="str">
        <f>IFERROR(INDEX(Lists!$T$3:$T$19,MATCH($F3,Lists!$S$3:$S$19,0))&amp;"","")</f>
        <v>Personeel van de overheidsinstelling</v>
      </c>
      <c r="H3" s="1" t="str">
        <f>IFERROR(INDEX(Lists!$U$3:$U$19,MATCH($F3,Lists!$S$3:$S$19,0))&amp;"","")</f>
        <v>Personnel des institutions publiques</v>
      </c>
      <c r="I3" s="1" t="str">
        <f>IFERROR(INDEX(Lists!$V$3:$V$19,MATCH($F3,Lists!$S$3:$S$19,0))&amp;"","")</f>
        <v>Staff of the government agency</v>
      </c>
      <c r="J3" s="1" t="str">
        <f>IFERROR(INDEX(Lists!$W$3:$W$19,MATCH($F3,Lists!$S$3:$S$19,0))&amp;"","")</f>
        <v>Personal der Regierungsagentur</v>
      </c>
      <c r="K3" s="3"/>
      <c r="L3" s="3"/>
      <c r="M3" s="3"/>
      <c r="N3" s="3"/>
    </row>
    <row r="4" spans="1:14" ht="43.2" x14ac:dyDescent="0.3">
      <c r="A4" s="2">
        <v>3</v>
      </c>
      <c r="B4" s="1" t="str">
        <f>IFERROR(INDEX(DataTreatment!$J:$J,MATCH($A4,DataTreatment!$A:$A,0))&amp;"","")</f>
        <v>Import test3</v>
      </c>
      <c r="C4" s="1" t="str">
        <f>IFERROR(INDEX(DataTreatment!$K:$K,MATCH($A4,DataTreatment!$A:$A,0))&amp;"","")</f>
        <v>Test import 3</v>
      </c>
      <c r="D4" s="1" t="str">
        <f>IFERROR(INDEX(DataTreatment!$L:$L,MATCH($A4,DataTreatment!$A:$A,0))&amp;"","")</f>
        <v>Import test3</v>
      </c>
      <c r="E4" s="1" t="str">
        <f>IFERROR(INDEX(DataTreatment!$M:$M,MATCH($A4,DataTreatment!$A:$A,0))&amp;"","")</f>
        <v>Einführentest3</v>
      </c>
      <c r="F4" s="2" t="s">
        <v>112</v>
      </c>
      <c r="G4" s="1" t="str">
        <f>IFERROR(INDEX(Lists!$T$3:$T$19,MATCH($F4,Lists!$S$3:$S$19,0))&amp;"","")</f>
        <v>Personeel van de overheidsinstelling</v>
      </c>
      <c r="H4" s="1" t="str">
        <f>IFERROR(INDEX(Lists!$U$3:$U$19,MATCH($F4,Lists!$S$3:$S$19,0))&amp;"","")</f>
        <v>Personnel des institutions publiques</v>
      </c>
      <c r="I4" s="1" t="str">
        <f>IFERROR(INDEX(Lists!$V$3:$V$19,MATCH($F4,Lists!$S$3:$S$19,0))&amp;"","")</f>
        <v>Staff of the government agency</v>
      </c>
      <c r="J4" s="1" t="str">
        <f>IFERROR(INDEX(Lists!$W$3:$W$19,MATCH($F4,Lists!$S$3:$S$19,0))&amp;"","")</f>
        <v>Personal der Regierungsagentur</v>
      </c>
      <c r="K4" s="3"/>
      <c r="L4" s="3"/>
      <c r="M4" s="3"/>
      <c r="N4" s="3"/>
    </row>
    <row r="5" spans="1:14" x14ac:dyDescent="0.3">
      <c r="A5" s="2">
        <v>4</v>
      </c>
      <c r="B5" s="1" t="str">
        <f>IFERROR(INDEX(DataTreatment!$J:$J,MATCH($A5,DataTreatment!$A:$A,0))&amp;"","")</f>
        <v>Import test4</v>
      </c>
      <c r="C5" s="1" t="str">
        <f>IFERROR(INDEX(DataTreatment!$K:$K,MATCH($A5,DataTreatment!$A:$A,0))&amp;"","")</f>
        <v>Test import 4</v>
      </c>
      <c r="D5" s="1" t="str">
        <f>IFERROR(INDEX(DataTreatment!$L:$L,MATCH($A5,DataTreatment!$A:$A,0))&amp;"","")</f>
        <v>Import test4</v>
      </c>
      <c r="E5" s="1" t="str">
        <f>IFERROR(INDEX(DataTreatment!$M:$M,MATCH($A5,DataTreatment!$A:$A,0))&amp;"","")</f>
        <v>Einführentest4</v>
      </c>
      <c r="F5" s="2" t="s">
        <v>113</v>
      </c>
      <c r="G5" s="1" t="str">
        <f>IFERROR(INDEX(Lists!$T$3:$T$19,MATCH($F5,Lists!$S$3:$S$19,0))&amp;"","")</f>
        <v>Burgers</v>
      </c>
      <c r="H5" s="1" t="str">
        <f>IFERROR(INDEX(Lists!$U$3:$U$19,MATCH($F5,Lists!$S$3:$S$19,0))&amp;"","")</f>
        <v>Citoyens</v>
      </c>
      <c r="I5" s="1" t="str">
        <f>IFERROR(INDEX(Lists!$V$3:$V$19,MATCH($F5,Lists!$S$3:$S$19,0))&amp;"","")</f>
        <v>Citizens</v>
      </c>
      <c r="J5" s="1" t="str">
        <f>IFERROR(INDEX(Lists!$W$3:$W$19,MATCH($F5,Lists!$S$3:$S$19,0))&amp;"","")</f>
        <v>Burger</v>
      </c>
      <c r="K5" s="3"/>
      <c r="L5" s="3"/>
      <c r="M5" s="3"/>
      <c r="N5" s="3"/>
    </row>
    <row r="6" spans="1:14" x14ac:dyDescent="0.3">
      <c r="A6" s="2">
        <v>5</v>
      </c>
      <c r="B6" s="1" t="str">
        <f>IFERROR(INDEX(DataTreatment!$J:$J,MATCH($A6,DataTreatment!$A:$A,0))&amp;"","")</f>
        <v>Import test5</v>
      </c>
      <c r="C6" s="1" t="str">
        <f>IFERROR(INDEX(DataTreatment!$K:$K,MATCH($A6,DataTreatment!$A:$A,0))&amp;"","")</f>
        <v>Test import 5</v>
      </c>
      <c r="D6" s="1" t="str">
        <f>IFERROR(INDEX(DataTreatment!$L:$L,MATCH($A6,DataTreatment!$A:$A,0))&amp;"","")</f>
        <v>Import test5</v>
      </c>
      <c r="E6" s="1" t="str">
        <f>IFERROR(INDEX(DataTreatment!$M:$M,MATCH($A6,DataTreatment!$A:$A,0))&amp;"","")</f>
        <v>Einführentest5</v>
      </c>
      <c r="F6" s="2" t="s">
        <v>104</v>
      </c>
      <c r="G6" s="1" t="str">
        <f>IFERROR(INDEX(Lists!$T$3:$T$19,MATCH($F6,Lists!$S$3:$S$19,0))&amp;"","")</f>
        <v>Andere</v>
      </c>
      <c r="H6" s="1" t="str">
        <f>IFERROR(INDEX(Lists!$U$3:$U$19,MATCH($F6,Lists!$S$3:$S$19,0))&amp;"","")</f>
        <v>Autre</v>
      </c>
      <c r="I6" s="1" t="str">
        <f>IFERROR(INDEX(Lists!$V$3:$V$19,MATCH($F6,Lists!$S$3:$S$19,0))&amp;"","")</f>
        <v>Other</v>
      </c>
      <c r="J6" s="1" t="str">
        <f>IFERROR(INDEX(Lists!$W$3:$W$19,MATCH($F6,Lists!$S$3:$S$19,0))&amp;"","")</f>
        <v>Andere</v>
      </c>
      <c r="K6" s="3" t="s">
        <v>2806</v>
      </c>
      <c r="L6" s="3" t="s">
        <v>2806</v>
      </c>
      <c r="M6" s="3"/>
      <c r="N6" s="3"/>
    </row>
    <row r="7" spans="1:14" x14ac:dyDescent="0.3">
      <c r="A7" s="2">
        <v>6</v>
      </c>
      <c r="B7" s="1" t="str">
        <f>IFERROR(INDEX(DataTreatment!$J:$J,MATCH($A7,DataTreatment!$A:$A,0))&amp;"","")</f>
        <v>Import test6</v>
      </c>
      <c r="C7" s="1" t="str">
        <f>IFERROR(INDEX(DataTreatment!$K:$K,MATCH($A7,DataTreatment!$A:$A,0))&amp;"","")</f>
        <v>Test import 6</v>
      </c>
      <c r="D7" s="1" t="str">
        <f>IFERROR(INDEX(DataTreatment!$L:$L,MATCH($A7,DataTreatment!$A:$A,0))&amp;"","")</f>
        <v>Import test6</v>
      </c>
      <c r="E7" s="1" t="str">
        <f>IFERROR(INDEX(DataTreatment!$M:$M,MATCH($A7,DataTreatment!$A:$A,0))&amp;"","")</f>
        <v>Einführentest6</v>
      </c>
      <c r="F7" s="2" t="s">
        <v>104</v>
      </c>
      <c r="G7" s="1" t="str">
        <f>IFERROR(INDEX(Lists!$T$3:$T$19,MATCH($F7,Lists!$S$3:$S$19,0))&amp;"","")</f>
        <v>Andere</v>
      </c>
      <c r="H7" s="1" t="str">
        <f>IFERROR(INDEX(Lists!$U$3:$U$19,MATCH($F7,Lists!$S$3:$S$19,0))&amp;"","")</f>
        <v>Autre</v>
      </c>
      <c r="I7" s="1" t="str">
        <f>IFERROR(INDEX(Lists!$V$3:$V$19,MATCH($F7,Lists!$S$3:$S$19,0))&amp;"","")</f>
        <v>Other</v>
      </c>
      <c r="J7" s="1" t="str">
        <f>IFERROR(INDEX(Lists!$W$3:$W$19,MATCH($F7,Lists!$S$3:$S$19,0))&amp;"","")</f>
        <v>Andere</v>
      </c>
      <c r="K7" s="3" t="s">
        <v>2806</v>
      </c>
      <c r="L7" s="3" t="s">
        <v>2806</v>
      </c>
      <c r="M7" s="3" t="s">
        <v>2806</v>
      </c>
      <c r="N7" s="3" t="s">
        <v>2806</v>
      </c>
    </row>
    <row r="8" spans="1:14" ht="43.2" x14ac:dyDescent="0.3">
      <c r="A8" s="2">
        <v>7</v>
      </c>
      <c r="B8" s="1" t="str">
        <f>IFERROR(INDEX(DataTreatment!$J:$J,MATCH($A8,DataTreatment!$A:$A,0))&amp;"","")</f>
        <v>Import test7</v>
      </c>
      <c r="C8" s="1" t="str">
        <f>IFERROR(INDEX(DataTreatment!$K:$K,MATCH($A8,DataTreatment!$A:$A,0))&amp;"","")</f>
        <v>Test import 7</v>
      </c>
      <c r="D8" s="1" t="str">
        <f>IFERROR(INDEX(DataTreatment!$L:$L,MATCH($A8,DataTreatment!$A:$A,0))&amp;"","")</f>
        <v>Import test7</v>
      </c>
      <c r="E8" s="1" t="str">
        <f>IFERROR(INDEX(DataTreatment!$M:$M,MATCH($A8,DataTreatment!$A:$A,0))&amp;"","")</f>
        <v>Einführentest7</v>
      </c>
      <c r="F8" s="2" t="s">
        <v>112</v>
      </c>
      <c r="G8" s="1" t="str">
        <f>IFERROR(INDEX(Lists!$T$3:$T$19,MATCH($F8,Lists!$S$3:$S$19,0))&amp;"","")</f>
        <v>Personeel van de overheidsinstelling</v>
      </c>
      <c r="H8" s="1" t="str">
        <f>IFERROR(INDEX(Lists!$U$3:$U$19,MATCH($F8,Lists!$S$3:$S$19,0))&amp;"","")</f>
        <v>Personnel des institutions publiques</v>
      </c>
      <c r="I8" s="1" t="str">
        <f>IFERROR(INDEX(Lists!$V$3:$V$19,MATCH($F8,Lists!$S$3:$S$19,0))&amp;"","")</f>
        <v>Staff of the government agency</v>
      </c>
      <c r="J8" s="1" t="str">
        <f>IFERROR(INDEX(Lists!$W$3:$W$19,MATCH($F8,Lists!$S$3:$S$19,0))&amp;"","")</f>
        <v>Personal der Regierungsagentur</v>
      </c>
      <c r="K8" s="3"/>
      <c r="L8" s="3"/>
      <c r="M8" s="3"/>
      <c r="N8" s="3"/>
    </row>
    <row r="9" spans="1:14" x14ac:dyDescent="0.3">
      <c r="A9" s="2">
        <v>7</v>
      </c>
      <c r="B9" s="1" t="str">
        <f>IFERROR(INDEX(DataTreatment!$J:$J,MATCH($A9,DataTreatment!$A:$A,0))&amp;"","")</f>
        <v>Import test7</v>
      </c>
      <c r="C9" s="1" t="str">
        <f>IFERROR(INDEX(DataTreatment!$K:$K,MATCH($A9,DataTreatment!$A:$A,0))&amp;"","")</f>
        <v>Test import 7</v>
      </c>
      <c r="D9" s="1" t="str">
        <f>IFERROR(INDEX(DataTreatment!$L:$L,MATCH($A9,DataTreatment!$A:$A,0))&amp;"","")</f>
        <v>Import test7</v>
      </c>
      <c r="E9" s="1" t="str">
        <f>IFERROR(INDEX(DataTreatment!$M:$M,MATCH($A9,DataTreatment!$A:$A,0))&amp;"","")</f>
        <v>Einführentest7</v>
      </c>
      <c r="F9" s="2" t="s">
        <v>104</v>
      </c>
      <c r="G9" s="1" t="str">
        <f>IFERROR(INDEX(Lists!$T$3:$T$19,MATCH($F9,Lists!$S$3:$S$19,0))&amp;"","")</f>
        <v>Andere</v>
      </c>
      <c r="H9" s="1" t="str">
        <f>IFERROR(INDEX(Lists!$U$3:$U$19,MATCH($F9,Lists!$S$3:$S$19,0))&amp;"","")</f>
        <v>Autre</v>
      </c>
      <c r="I9" s="1" t="str">
        <f>IFERROR(INDEX(Lists!$V$3:$V$19,MATCH($F9,Lists!$S$3:$S$19,0))&amp;"","")</f>
        <v>Other</v>
      </c>
      <c r="J9" s="1" t="str">
        <f>IFERROR(INDEX(Lists!$W$3:$W$19,MATCH($F9,Lists!$S$3:$S$19,0))&amp;"","")</f>
        <v>Andere</v>
      </c>
      <c r="K9" s="3" t="s">
        <v>2806</v>
      </c>
      <c r="L9" s="3" t="s">
        <v>2806</v>
      </c>
      <c r="M9" s="3" t="s">
        <v>2806</v>
      </c>
      <c r="N9" s="3" t="s">
        <v>2806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Register</vt:lpstr>
      <vt:lpstr>RegisterItem</vt:lpstr>
      <vt:lpstr>Organization</vt:lpstr>
      <vt:lpstr>Contact</vt:lpstr>
      <vt:lpstr>BusinessProcess</vt:lpstr>
      <vt:lpstr>BusinessProcessOwner</vt:lpstr>
      <vt:lpstr>DataTreatment</vt:lpstr>
      <vt:lpstr>FinalitySecondary</vt:lpstr>
      <vt:lpstr>InvolvedParty</vt:lpstr>
      <vt:lpstr>SecurityMeasure</vt:lpstr>
      <vt:lpstr>Controller</vt:lpstr>
      <vt:lpstr>Processor</vt:lpstr>
      <vt:lpstr>DataTreatmentPart</vt:lpstr>
      <vt:lpstr>DataReceiverGeneric</vt:lpstr>
      <vt:lpstr>DataReceiverSpecific</vt:lpstr>
      <vt:lpstr>DataReceiverSpecificContact</vt:lpstr>
      <vt:lpstr>DataStatus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GDPR</dc:creator>
  <cp:lastModifiedBy>Godefroid Drugman</cp:lastModifiedBy>
  <dcterms:created xsi:type="dcterms:W3CDTF">2019-06-06T09:25:39Z</dcterms:created>
  <dcterms:modified xsi:type="dcterms:W3CDTF">2019-06-18T10:13:06Z</dcterms:modified>
</cp:coreProperties>
</file>